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Abschluss-Buchungen" sheetId="1" r:id="rId1"/>
    <sheet name="Flüssige Mittel" sheetId="2" r:id="rId2"/>
    <sheet name="Forderungen aus Leistungen" sheetId="3" r:id="rId3"/>
    <sheet name="Delkredere" sheetId="4" r:id="rId4"/>
    <sheet name="Warenvorräte" sheetId="5" r:id="rId5"/>
    <sheet name="Angefangene Arbeiten" sheetId="6" r:id="rId6"/>
    <sheet name="Aktive Rechnungsabgr." sheetId="7" r:id="rId7"/>
    <sheet name="Anlagen" sheetId="8" r:id="rId8"/>
    <sheet name="Verbindlichkeiten" sheetId="9" r:id="rId9"/>
    <sheet name="Passive Rechnungsabgr." sheetId="10" r:id="rId10"/>
    <sheet name="Ergänzende Angaben" sheetId="11" r:id="rId11"/>
  </sheets>
  <definedNames/>
  <calcPr fullCalcOnLoad="1"/>
</workbook>
</file>

<file path=xl/sharedStrings.xml><?xml version="1.0" encoding="utf-8"?>
<sst xmlns="http://schemas.openxmlformats.org/spreadsheetml/2006/main" count="264" uniqueCount="128">
  <si>
    <t>Mietzinsguthaben aus Vermietung von Liegenschaften</t>
  </si>
  <si>
    <t>Name</t>
  </si>
  <si>
    <t>für was</t>
  </si>
  <si>
    <t>Kontierung</t>
  </si>
  <si>
    <t>MWST-Ansatz</t>
  </si>
  <si>
    <t>Betrag</t>
  </si>
  <si>
    <t>Rechnungsdatum</t>
  </si>
  <si>
    <t>Sozial-Versicherungen, Rechnungen für Betriebsunkosten usw.</t>
  </si>
  <si>
    <t>Total</t>
  </si>
  <si>
    <t>Lieferant oder Rechnungssteller</t>
  </si>
  <si>
    <t xml:space="preserve">Kunde:             </t>
  </si>
  <si>
    <t>Abschluss-Datum:</t>
  </si>
  <si>
    <t>Datum</t>
  </si>
  <si>
    <t>Text / Geschäftsfall</t>
  </si>
  <si>
    <t>Soll-Konto</t>
  </si>
  <si>
    <t>Haben-Konto</t>
  </si>
  <si>
    <t>MWST-Code</t>
  </si>
  <si>
    <t>Abschluss-Buchungen</t>
  </si>
  <si>
    <t>Kunde</t>
  </si>
  <si>
    <t>Anzahlungen von Kunden</t>
  </si>
  <si>
    <t>8.1 Bezahlte Anschaffungen</t>
  </si>
  <si>
    <t>Lieferant</t>
  </si>
  <si>
    <t>Bezeichnung der Anschaffung</t>
  </si>
  <si>
    <r>
      <t xml:space="preserve">Bis zum Abschlusstag </t>
    </r>
    <r>
      <rPr>
        <b/>
        <i/>
        <u val="single"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</si>
  <si>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</si>
  <si>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</si>
  <si>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</si>
  <si>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</si>
  <si>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</si>
  <si>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</si>
  <si>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</si>
  <si>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</si>
  <si>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 xml:space="preserve">Datum der </t>
  </si>
  <si>
    <t>Zahlung</t>
  </si>
  <si>
    <t>Im vergangenen Geschäftsjahr erfolgte Verrechnungen ohne Verbuchung im Rapportbuch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</si>
  <si>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</si>
  <si>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</si>
  <si>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</si>
  <si>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</si>
  <si>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</si>
  <si>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Anzahl der beschäftigten Personen im Durchschnitt</t>
  </si>
  <si>
    <t>des vergangenen Geschäftsjahres</t>
  </si>
  <si>
    <t>Arbeiter</t>
  </si>
  <si>
    <t>Lehrlinge</t>
  </si>
  <si>
    <t>Mitarbeit der Ehefrau zu wieviel %</t>
  </si>
  <si>
    <t>Stückzahl</t>
  </si>
  <si>
    <t>Einzelpreis</t>
  </si>
  <si>
    <t>exkl. MWSt</t>
  </si>
  <si>
    <t>Art / Artikelbezeichnung</t>
  </si>
  <si>
    <t>Einkaufs-</t>
  </si>
  <si>
    <t>jahr</t>
  </si>
  <si>
    <t>(Einkaufspreise exkl. MWSt)</t>
  </si>
  <si>
    <t>Gesamtpreis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</si>
  <si>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</si>
  <si>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</si>
  <si>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</si>
  <si>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</si>
  <si>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</si>
  <si>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MWST-</t>
  </si>
  <si>
    <t>Ansatz</t>
  </si>
  <si>
    <t>Währung</t>
  </si>
  <si>
    <t>z.B. Maschinen, Fahrzeuge, Betriebseinrichtungen über Fr. 5'000.00</t>
  </si>
  <si>
    <t>8.2 Eigene Arbeiten an Liegenschaften und Betriebseinrichtungen</t>
  </si>
  <si>
    <t>8.3 Verrechnungen ohne Geldverkehr</t>
  </si>
  <si>
    <t>Fr.</t>
  </si>
  <si>
    <t>WIR</t>
  </si>
  <si>
    <r>
      <t>Postcheck</t>
    </r>
    <r>
      <rPr>
        <sz val="11"/>
        <rFont val="Arial"/>
        <family val="2"/>
      </rPr>
      <t xml:space="preserve">   (Laut Saldomeldung PC-Amt)</t>
    </r>
  </si>
  <si>
    <r>
      <t xml:space="preserve">Kasse  </t>
    </r>
    <r>
      <rPr>
        <sz val="11"/>
        <rFont val="Arial"/>
        <family val="2"/>
      </rPr>
      <t>(Bargeldbestand am Stichtag)</t>
    </r>
  </si>
  <si>
    <r>
      <t>Banken</t>
    </r>
    <r>
      <rPr>
        <sz val="11"/>
        <rFont val="Arial"/>
        <family val="2"/>
      </rPr>
      <t xml:space="preserve">   (Name und Saldo gemäss Bankauszug)</t>
    </r>
  </si>
  <si>
    <t>Uebertrag auf 2. Seite</t>
  </si>
  <si>
    <t>_____________________________________________</t>
  </si>
  <si>
    <t>____________________________________________</t>
  </si>
  <si>
    <t>Bitte Monats-/Quartalsauszüge für das ganze Jahr beilegen (inkl. Zinsausweise)!</t>
  </si>
  <si>
    <r>
      <t xml:space="preserve">Am Abschlusstag vorhandene Waren-/ Materialvorräte zu </t>
    </r>
    <r>
      <rPr>
        <b/>
        <i/>
        <u val="single"/>
        <sz val="9"/>
        <rFont val="Arial"/>
        <family val="2"/>
      </rPr>
      <t>Einstandspreisen</t>
    </r>
  </si>
  <si>
    <r>
      <t xml:space="preserve">Bis zum Abschlusstag </t>
    </r>
    <r>
      <rPr>
        <b/>
        <i/>
        <u val="single"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</si>
  <si>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</si>
  <si>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unbezahlte Rechnungen, die das Abschlussjahr betreffen.</t>
    </r>
  </si>
  <si>
    <t>Uebertrag von Seite 1</t>
  </si>
  <si>
    <t>8.4 Statistikangaben</t>
  </si>
  <si>
    <t>Anfangsbestand</t>
  </si>
  <si>
    <t>Verkauf</t>
  </si>
  <si>
    <t>Zhlg.-</t>
  </si>
  <si>
    <t>Eingang</t>
  </si>
  <si>
    <t>Angaben wieso dubios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</si>
  <si>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</si>
  <si>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</si>
  <si>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</si>
  <si>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</si>
  <si>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</si>
  <si>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</si>
  <si>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</si>
  <si>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</si>
  <si>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</si>
  <si>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</si>
  <si>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</si>
  <si>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</si>
  <si>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</si>
  <si>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</si>
  <si>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</si>
  <si>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</si>
  <si>
    <t>Fortsetzung Abschluss-Buchungen</t>
  </si>
  <si>
    <t>per</t>
  </si>
  <si>
    <t>Anschaffung</t>
  </si>
  <si>
    <t>Maschinen</t>
  </si>
  <si>
    <t>100. Kasse, PC, Banken, WIR-Bestände</t>
  </si>
  <si>
    <t>Bestand vor Abschreibung</t>
  </si>
  <si>
    <t>Abschreibung in Fr.</t>
  </si>
  <si>
    <t>Endbestand</t>
  </si>
  <si>
    <t>Fahrzeuge</t>
  </si>
  <si>
    <t>Abschreibung in % (40.0%)</t>
  </si>
  <si>
    <t>Verlauf des Wertes der bestehenden und neuen Anlagen.</t>
  </si>
  <si>
    <t>Mobiliar, Einrichtungen</t>
  </si>
  <si>
    <t>Büromaschinen, EDV</t>
  </si>
  <si>
    <t>Abschreibung in % (30.0%)</t>
  </si>
  <si>
    <t>Abschreibung in % (25.0%)</t>
  </si>
  <si>
    <t>Werkzeuge / Geräte</t>
  </si>
  <si>
    <t>Abschreibung in % (45.0%)</t>
  </si>
  <si>
    <t>……</t>
  </si>
  <si>
    <t>8.6 Lohnausweise</t>
  </si>
  <si>
    <t>falls durch Sie erstellt, bitte beilegen</t>
  </si>
  <si>
    <t>durch thv AG erstellt</t>
  </si>
  <si>
    <t>_________________</t>
  </si>
  <si>
    <t>_______________</t>
  </si>
  <si>
    <t>Abschreibung in % (…...%)</t>
  </si>
  <si>
    <t>8.5 Generalversammlung / Gesellschafterversammlung</t>
  </si>
  <si>
    <t>(nicht von Personengesellschaften auszufüllen)</t>
  </si>
  <si>
    <t>Wann hat die Versammlung stattgefunden:</t>
  </si>
  <si>
    <t>Protokoll bitte beilegen, falls vorhanden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</si>
</sst>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-807]dddd\,\ d\.\ mmmm\ yyyy"/>
    <numFmt numFmtId="174" formatCode="[$-807]d/\ mmmm\ yyyy;@"/>
    <numFmt numFmtId="175" formatCode="0_ ;\-0\ "/>
    <numFmt numFmtId="176" formatCode="#,##0.00_ ;\-#,##0.00\ "/>
    <numFmt numFmtId="177" formatCode="0.0%"/>
  </numFmts>
  <fonts count="5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9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36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7" fillId="0" borderId="0" xfId="0" applyFont="1" applyAlignment="1">
      <alignment/>
    </xf>
    <xf numFmtId="0" fontId="1" fillId="33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33" borderId="45" xfId="0" applyFill="1" applyBorder="1" applyAlignment="1">
      <alignment/>
    </xf>
    <xf numFmtId="0" fontId="5" fillId="0" borderId="0" xfId="0" applyFont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4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7" fillId="33" borderId="47" xfId="0" applyFont="1" applyFill="1" applyBorder="1" applyAlignment="1">
      <alignment/>
    </xf>
    <xf numFmtId="0" fontId="0" fillId="33" borderId="48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0" fontId="9" fillId="0" borderId="56" xfId="0" applyFont="1" applyBorder="1" applyAlignment="1">
      <alignment vertical="top" wrapText="1"/>
    </xf>
    <xf numFmtId="0" fontId="1" fillId="34" borderId="57" xfId="0" applyFont="1" applyFill="1" applyBorder="1" applyAlignment="1">
      <alignment vertical="top" wrapText="1"/>
    </xf>
    <xf numFmtId="0" fontId="1" fillId="34" borderId="58" xfId="0" applyFont="1" applyFill="1" applyBorder="1" applyAlignment="1">
      <alignment vertical="top"/>
    </xf>
    <xf numFmtId="0" fontId="1" fillId="34" borderId="43" xfId="0" applyFont="1" applyFill="1" applyBorder="1" applyAlignment="1">
      <alignment vertical="top" wrapText="1"/>
    </xf>
    <xf numFmtId="0" fontId="1" fillId="34" borderId="59" xfId="0" applyFont="1" applyFill="1" applyBorder="1" applyAlignment="1">
      <alignment vertical="top"/>
    </xf>
    <xf numFmtId="0" fontId="1" fillId="34" borderId="46" xfId="0" applyFont="1" applyFill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4" fontId="9" fillId="0" borderId="62" xfId="0" applyNumberFormat="1" applyFont="1" applyBorder="1" applyAlignment="1">
      <alignment vertical="top" wrapText="1"/>
    </xf>
    <xf numFmtId="4" fontId="9" fillId="0" borderId="63" xfId="0" applyNumberFormat="1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4" fontId="9" fillId="0" borderId="65" xfId="0" applyNumberFormat="1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4" fontId="9" fillId="0" borderId="31" xfId="0" applyNumberFormat="1" applyFont="1" applyBorder="1" applyAlignment="1">
      <alignment vertical="top" wrapText="1"/>
    </xf>
    <xf numFmtId="4" fontId="9" fillId="0" borderId="67" xfId="0" applyNumberFormat="1" applyFont="1" applyBorder="1" applyAlignment="1">
      <alignment vertical="top" wrapText="1"/>
    </xf>
    <xf numFmtId="0" fontId="1" fillId="33" borderId="68" xfId="0" applyFont="1" applyFill="1" applyBorder="1" applyAlignment="1">
      <alignment/>
    </xf>
    <xf numFmtId="4" fontId="9" fillId="0" borderId="16" xfId="0" applyNumberFormat="1" applyFont="1" applyBorder="1" applyAlignment="1">
      <alignment vertical="top" wrapText="1"/>
    </xf>
    <xf numFmtId="0" fontId="1" fillId="33" borderId="49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33" borderId="48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13" fillId="33" borderId="48" xfId="0" applyFont="1" applyFill="1" applyBorder="1" applyAlignment="1">
      <alignment/>
    </xf>
    <xf numFmtId="0" fontId="5" fillId="33" borderId="69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33" borderId="30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1" fillId="33" borderId="69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4" borderId="69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0" fontId="16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74" fontId="18" fillId="0" borderId="0" xfId="0" applyNumberFormat="1" applyFont="1" applyBorder="1" applyAlignment="1">
      <alignment horizontal="left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left"/>
    </xf>
    <xf numFmtId="4" fontId="9" fillId="0" borderId="1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22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8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9" fontId="9" fillId="0" borderId="11" xfId="51" applyFont="1" applyBorder="1" applyAlignment="1">
      <alignment/>
    </xf>
    <xf numFmtId="0" fontId="9" fillId="0" borderId="70" xfId="0" applyFont="1" applyBorder="1" applyAlignment="1">
      <alignment/>
    </xf>
    <xf numFmtId="4" fontId="9" fillId="0" borderId="44" xfId="0" applyNumberFormat="1" applyFont="1" applyBorder="1" applyAlignment="1">
      <alignment/>
    </xf>
    <xf numFmtId="4" fontId="9" fillId="0" borderId="70" xfId="0" applyNumberFormat="1" applyFont="1" applyBorder="1" applyAlignment="1">
      <alignment/>
    </xf>
    <xf numFmtId="0" fontId="20" fillId="0" borderId="70" xfId="0" applyFont="1" applyBorder="1" applyAlignment="1">
      <alignment/>
    </xf>
    <xf numFmtId="4" fontId="9" fillId="0" borderId="70" xfId="0" applyNumberFormat="1" applyFont="1" applyBorder="1" applyAlignment="1">
      <alignment/>
    </xf>
    <xf numFmtId="0" fontId="9" fillId="0" borderId="71" xfId="0" applyFont="1" applyBorder="1" applyAlignment="1">
      <alignment/>
    </xf>
    <xf numFmtId="4" fontId="9" fillId="0" borderId="72" xfId="0" applyNumberFormat="1" applyFont="1" applyBorder="1" applyAlignment="1">
      <alignment/>
    </xf>
    <xf numFmtId="4" fontId="9" fillId="0" borderId="71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21" fillId="0" borderId="0" xfId="0" applyFont="1" applyAlignment="1">
      <alignment/>
    </xf>
    <xf numFmtId="43" fontId="9" fillId="0" borderId="0" xfId="48" applyFont="1" applyAlignment="1">
      <alignment/>
    </xf>
    <xf numFmtId="4" fontId="9" fillId="0" borderId="73" xfId="0" applyNumberFormat="1" applyFont="1" applyBorder="1" applyAlignment="1">
      <alignment/>
    </xf>
    <xf numFmtId="4" fontId="9" fillId="0" borderId="74" xfId="0" applyNumberFormat="1" applyFont="1" applyBorder="1" applyAlignment="1">
      <alignment/>
    </xf>
    <xf numFmtId="0" fontId="9" fillId="0" borderId="75" xfId="0" applyFont="1" applyBorder="1" applyAlignment="1">
      <alignment/>
    </xf>
    <xf numFmtId="0" fontId="18" fillId="0" borderId="75" xfId="0" applyFont="1" applyBorder="1" applyAlignment="1">
      <alignment/>
    </xf>
    <xf numFmtId="4" fontId="18" fillId="0" borderId="73" xfId="0" applyNumberFormat="1" applyFont="1" applyBorder="1" applyAlignment="1">
      <alignment/>
    </xf>
    <xf numFmtId="4" fontId="18" fillId="0" borderId="74" xfId="0" applyNumberFormat="1" applyFont="1" applyBorder="1" applyAlignment="1">
      <alignment/>
    </xf>
    <xf numFmtId="0" fontId="20" fillId="0" borderId="76" xfId="0" applyFont="1" applyBorder="1" applyAlignment="1">
      <alignment/>
    </xf>
    <xf numFmtId="4" fontId="20" fillId="0" borderId="77" xfId="0" applyNumberFormat="1" applyFont="1" applyBorder="1" applyAlignment="1">
      <alignment/>
    </xf>
    <xf numFmtId="0" fontId="20" fillId="0" borderId="77" xfId="0" applyFont="1" applyBorder="1" applyAlignment="1">
      <alignment/>
    </xf>
    <xf numFmtId="4" fontId="20" fillId="0" borderId="78" xfId="0" applyNumberFormat="1" applyFont="1" applyBorder="1" applyAlignment="1">
      <alignment/>
    </xf>
    <xf numFmtId="0" fontId="2" fillId="0" borderId="79" xfId="0" applyFont="1" applyBorder="1" applyAlignment="1">
      <alignment/>
    </xf>
    <xf numFmtId="9" fontId="2" fillId="0" borderId="80" xfId="51" applyFont="1" applyBorder="1" applyAlignment="1">
      <alignment/>
    </xf>
    <xf numFmtId="9" fontId="2" fillId="0" borderId="81" xfId="51" applyFont="1" applyBorder="1" applyAlignment="1">
      <alignment/>
    </xf>
    <xf numFmtId="0" fontId="5" fillId="0" borderId="82" xfId="0" applyFont="1" applyBorder="1" applyAlignment="1">
      <alignment/>
    </xf>
    <xf numFmtId="4" fontId="5" fillId="0" borderId="83" xfId="0" applyNumberFormat="1" applyFont="1" applyBorder="1" applyAlignment="1">
      <alignment/>
    </xf>
    <xf numFmtId="4" fontId="5" fillId="0" borderId="84" xfId="0" applyNumberFormat="1" applyFont="1" applyBorder="1" applyAlignment="1">
      <alignment/>
    </xf>
    <xf numFmtId="4" fontId="9" fillId="0" borderId="85" xfId="0" applyNumberFormat="1" applyFont="1" applyBorder="1" applyAlignment="1">
      <alignment/>
    </xf>
    <xf numFmtId="0" fontId="9" fillId="0" borderId="85" xfId="0" applyFont="1" applyBorder="1" applyAlignment="1">
      <alignment/>
    </xf>
    <xf numFmtId="4" fontId="9" fillId="0" borderId="86" xfId="0" applyNumberFormat="1" applyFont="1" applyBorder="1" applyAlignment="1">
      <alignment/>
    </xf>
    <xf numFmtId="4" fontId="20" fillId="0" borderId="87" xfId="0" applyNumberFormat="1" applyFont="1" applyBorder="1" applyAlignment="1">
      <alignment/>
    </xf>
    <xf numFmtId="0" fontId="20" fillId="0" borderId="87" xfId="0" applyFont="1" applyBorder="1" applyAlignment="1">
      <alignment/>
    </xf>
    <xf numFmtId="4" fontId="20" fillId="0" borderId="88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20" fillId="0" borderId="22" xfId="0" applyFont="1" applyBorder="1" applyAlignment="1">
      <alignment/>
    </xf>
    <xf numFmtId="4" fontId="5" fillId="0" borderId="89" xfId="0" applyNumberFormat="1" applyFont="1" applyBorder="1" applyAlignment="1">
      <alignment/>
    </xf>
    <xf numFmtId="4" fontId="5" fillId="0" borderId="90" xfId="0" applyNumberFormat="1" applyFont="1" applyBorder="1" applyAlignment="1">
      <alignment/>
    </xf>
    <xf numFmtId="0" fontId="5" fillId="0" borderId="22" xfId="0" applyFont="1" applyBorder="1" applyAlignment="1">
      <alignment horizontal="right"/>
    </xf>
    <xf numFmtId="4" fontId="5" fillId="0" borderId="91" xfId="0" applyNumberFormat="1" applyFont="1" applyBorder="1" applyAlignment="1">
      <alignment/>
    </xf>
    <xf numFmtId="4" fontId="5" fillId="0" borderId="92" xfId="0" applyNumberFormat="1" applyFont="1" applyBorder="1" applyAlignment="1">
      <alignment/>
    </xf>
    <xf numFmtId="0" fontId="20" fillId="0" borderId="93" xfId="0" applyFont="1" applyBorder="1" applyAlignment="1">
      <alignment/>
    </xf>
    <xf numFmtId="0" fontId="20" fillId="0" borderId="9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5" fillId="33" borderId="95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174" fontId="10" fillId="0" borderId="0" xfId="0" applyNumberFormat="1" applyFont="1" applyBorder="1" applyAlignment="1">
      <alignment horizontal="left"/>
    </xf>
    <xf numFmtId="43" fontId="9" fillId="0" borderId="26" xfId="48" applyFont="1" applyBorder="1" applyAlignment="1">
      <alignment horizontal="right"/>
    </xf>
    <xf numFmtId="174" fontId="4" fillId="0" borderId="0" xfId="0" applyNumberFormat="1" applyFont="1" applyAlignment="1">
      <alignment horizontal="left"/>
    </xf>
    <xf numFmtId="0" fontId="1" fillId="33" borderId="20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1" fillId="33" borderId="20" xfId="0" applyFont="1" applyFill="1" applyBorder="1" applyAlignment="1">
      <alignment vertical="top" wrapText="1"/>
    </xf>
    <xf numFmtId="0" fontId="0" fillId="0" borderId="48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695325</xdr:colOff>
      <xdr:row>1</xdr:row>
      <xdr:rowOff>38100</xdr:rowOff>
    </xdr:from>
    <xdr:to>
      <xdr:col>4</xdr:col>
      <xdr:colOff>1381125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990975" y="36195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1</xdr:row>
      <xdr:rowOff>85725</xdr:rowOff>
    </xdr:from>
    <xdr:to>
      <xdr:col>7</xdr:col>
      <xdr:colOff>142875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40957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  <xdr:twoCellAnchor editAs="oneCell">
    <xdr:from>
      <xdr:col>0</xdr:col>
      <xdr:colOff>266700</xdr:colOff>
      <xdr:row>68</xdr:row>
      <xdr:rowOff>38100</xdr:rowOff>
    </xdr:from>
    <xdr:to>
      <xdr:col>0</xdr:col>
      <xdr:colOff>438150</xdr:colOff>
      <xdr:row>68</xdr:row>
      <xdr:rowOff>171450</xdr:rowOff>
    </xdr:to>
    <xdr:pic>
      <xdr:nvPicPr>
        <xdr:cNvPr id="2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51733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70</xdr:row>
      <xdr:rowOff>38100</xdr:rowOff>
    </xdr:from>
    <xdr:to>
      <xdr:col>0</xdr:col>
      <xdr:colOff>438150</xdr:colOff>
      <xdr:row>70</xdr:row>
      <xdr:rowOff>171450</xdr:rowOff>
    </xdr:to>
    <xdr:pic>
      <xdr:nvPicPr>
        <xdr:cNvPr id="3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" y="155543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819150</xdr:colOff>
      <xdr:row>1</xdr:row>
      <xdr:rowOff>19050</xdr:rowOff>
    </xdr:from>
    <xdr:to>
      <xdr:col>6</xdr:col>
      <xdr:colOff>628650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81500" y="34290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1</xdr:row>
      <xdr:rowOff>28575</xdr:rowOff>
    </xdr:from>
    <xdr:to>
      <xdr:col>5</xdr:col>
      <xdr:colOff>561975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43350" y="35242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438150</xdr:colOff>
      <xdr:row>1</xdr:row>
      <xdr:rowOff>19050</xdr:rowOff>
    </xdr:from>
    <xdr:to>
      <xdr:col>6</xdr:col>
      <xdr:colOff>285750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34290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1190625</xdr:colOff>
      <xdr:row>1</xdr:row>
      <xdr:rowOff>66675</xdr:rowOff>
    </xdr:from>
    <xdr:to>
      <xdr:col>3</xdr:col>
      <xdr:colOff>666750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33875" y="39052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1152525</xdr:colOff>
      <xdr:row>1</xdr:row>
      <xdr:rowOff>47625</xdr:rowOff>
    </xdr:from>
    <xdr:to>
      <xdr:col>5</xdr:col>
      <xdr:colOff>47625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37147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723900</xdr:colOff>
      <xdr:row>0</xdr:row>
      <xdr:rowOff>209550</xdr:rowOff>
    </xdr:from>
    <xdr:to>
      <xdr:col>6</xdr:col>
      <xdr:colOff>28575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20955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1085850</xdr:colOff>
      <xdr:row>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2</xdr:col>
      <xdr:colOff>1228725</xdr:colOff>
      <xdr:row>1</xdr:row>
      <xdr:rowOff>38100</xdr:rowOff>
    </xdr:from>
    <xdr:to>
      <xdr:col>5</xdr:col>
      <xdr:colOff>95250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24350" y="36195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1219200</xdr:colOff>
      <xdr:row>1</xdr:row>
      <xdr:rowOff>47625</xdr:rowOff>
    </xdr:from>
    <xdr:to>
      <xdr:col>5</xdr:col>
      <xdr:colOff>114300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43400" y="37147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2.28125" style="0" customWidth="1"/>
    <col min="2" max="2" width="10.00390625" style="0" customWidth="1"/>
    <col min="3" max="3" width="32.57421875" style="0" customWidth="1"/>
    <col min="4" max="5" width="11.7109375" style="0" customWidth="1"/>
    <col min="6" max="6" width="9.421875" style="0" customWidth="1"/>
    <col min="7" max="7" width="13.57421875" style="0" customWidth="1"/>
  </cols>
  <sheetData>
    <row r="1" ht="25.5" customHeight="1">
      <c r="A1" s="13" t="s">
        <v>17</v>
      </c>
    </row>
    <row r="2" ht="37.5" customHeight="1"/>
    <row r="3" spans="1:7" ht="15.75">
      <c r="A3" s="7" t="s">
        <v>10</v>
      </c>
      <c r="B3" s="7"/>
      <c r="C3" s="130" t="s">
        <v>71</v>
      </c>
      <c r="D3" s="8"/>
      <c r="E3" s="6"/>
      <c r="F3" s="6"/>
      <c r="G3" s="6"/>
    </row>
    <row r="4" spans="1:7" ht="15.75">
      <c r="A4" s="7"/>
      <c r="B4" s="7"/>
      <c r="C4" s="6"/>
      <c r="D4" s="6"/>
      <c r="E4" s="6"/>
      <c r="F4" s="6"/>
      <c r="G4" s="6"/>
    </row>
    <row r="5" spans="1:7" ht="15.75">
      <c r="A5" s="7" t="s">
        <v>11</v>
      </c>
      <c r="B5" s="7"/>
      <c r="C5" s="132">
        <v>41639</v>
      </c>
      <c r="D5" s="8"/>
      <c r="E5" s="6"/>
      <c r="F5" s="6"/>
      <c r="G5" s="6"/>
    </row>
    <row r="6" spans="1:7" ht="7.5" customHeight="1">
      <c r="A6" s="7"/>
      <c r="B6" s="7"/>
      <c r="C6" s="6"/>
      <c r="D6" s="6"/>
      <c r="E6" s="6"/>
      <c r="F6" s="6"/>
      <c r="G6" s="6"/>
    </row>
    <row r="7" ht="13.5" thickBot="1"/>
    <row r="8" spans="1:7" ht="24.75" customHeight="1" thickBot="1">
      <c r="A8" s="104" t="s">
        <v>12</v>
      </c>
      <c r="B8" s="219" t="s">
        <v>13</v>
      </c>
      <c r="C8" s="220"/>
      <c r="D8" s="58" t="s">
        <v>14</v>
      </c>
      <c r="E8" s="59" t="s">
        <v>15</v>
      </c>
      <c r="F8" s="60" t="s">
        <v>16</v>
      </c>
      <c r="G8" s="57" t="s">
        <v>5</v>
      </c>
    </row>
    <row r="9" spans="1:7" ht="24.75" customHeight="1">
      <c r="A9" s="124"/>
      <c r="B9" s="124"/>
      <c r="C9" s="125"/>
      <c r="D9" s="125"/>
      <c r="E9" s="126"/>
      <c r="F9" s="126"/>
      <c r="G9" s="127"/>
    </row>
    <row r="10" spans="1:7" ht="24.75" customHeight="1">
      <c r="A10" s="128"/>
      <c r="B10" s="124"/>
      <c r="C10" s="125"/>
      <c r="D10" s="128"/>
      <c r="E10" s="128"/>
      <c r="F10" s="128"/>
      <c r="G10" s="129"/>
    </row>
    <row r="11" spans="1:7" ht="24.75" customHeight="1">
      <c r="A11" s="128"/>
      <c r="B11" s="124"/>
      <c r="C11" s="125"/>
      <c r="D11" s="128"/>
      <c r="E11" s="128"/>
      <c r="F11" s="128"/>
      <c r="G11" s="129"/>
    </row>
    <row r="12" spans="1:7" ht="24.75" customHeight="1">
      <c r="A12" s="128"/>
      <c r="B12" s="124"/>
      <c r="C12" s="125"/>
      <c r="D12" s="128"/>
      <c r="E12" s="128"/>
      <c r="F12" s="128"/>
      <c r="G12" s="129"/>
    </row>
    <row r="13" spans="1:7" ht="24.75" customHeight="1">
      <c r="A13" s="128"/>
      <c r="B13" s="124"/>
      <c r="C13" s="125"/>
      <c r="D13" s="128"/>
      <c r="E13" s="128"/>
      <c r="F13" s="128"/>
      <c r="G13" s="129"/>
    </row>
    <row r="14" spans="1:7" ht="24.75" customHeight="1">
      <c r="A14" s="128"/>
      <c r="B14" s="124"/>
      <c r="C14" s="125"/>
      <c r="D14" s="128"/>
      <c r="E14" s="128"/>
      <c r="F14" s="128"/>
      <c r="G14" s="129"/>
    </row>
    <row r="15" spans="1:7" ht="24.75" customHeight="1">
      <c r="A15" s="128"/>
      <c r="B15" s="124"/>
      <c r="C15" s="125"/>
      <c r="D15" s="128"/>
      <c r="E15" s="128"/>
      <c r="F15" s="128"/>
      <c r="G15" s="129"/>
    </row>
    <row r="16" spans="1:7" ht="24.75" customHeight="1">
      <c r="A16" s="128"/>
      <c r="B16" s="124"/>
      <c r="C16" s="125"/>
      <c r="D16" s="128"/>
      <c r="E16" s="128"/>
      <c r="F16" s="128"/>
      <c r="G16" s="129"/>
    </row>
    <row r="17" spans="1:7" ht="24.75" customHeight="1">
      <c r="A17" s="128"/>
      <c r="B17" s="124"/>
      <c r="C17" s="125"/>
      <c r="D17" s="128"/>
      <c r="E17" s="128"/>
      <c r="F17" s="128"/>
      <c r="G17" s="129"/>
    </row>
    <row r="18" spans="1:7" ht="24.75" customHeight="1">
      <c r="A18" s="128"/>
      <c r="B18" s="124"/>
      <c r="C18" s="125"/>
      <c r="D18" s="128"/>
      <c r="E18" s="128"/>
      <c r="F18" s="128"/>
      <c r="G18" s="129"/>
    </row>
    <row r="19" spans="1:7" ht="24.75" customHeight="1">
      <c r="A19" s="128"/>
      <c r="B19" s="124"/>
      <c r="C19" s="125"/>
      <c r="D19" s="128"/>
      <c r="E19" s="128"/>
      <c r="F19" s="128"/>
      <c r="G19" s="129"/>
    </row>
    <row r="20" spans="1:7" ht="24.75" customHeight="1">
      <c r="A20" s="128"/>
      <c r="B20" s="124"/>
      <c r="C20" s="125"/>
      <c r="D20" s="128"/>
      <c r="E20" s="128"/>
      <c r="F20" s="128"/>
      <c r="G20" s="129"/>
    </row>
    <row r="21" spans="1:7" ht="24.75" customHeight="1">
      <c r="A21" s="128"/>
      <c r="B21" s="124"/>
      <c r="C21" s="125"/>
      <c r="D21" s="128"/>
      <c r="E21" s="128"/>
      <c r="F21" s="128"/>
      <c r="G21" s="129"/>
    </row>
    <row r="22" spans="1:7" ht="24.75" customHeight="1">
      <c r="A22" s="128"/>
      <c r="B22" s="124"/>
      <c r="C22" s="125"/>
      <c r="D22" s="128"/>
      <c r="E22" s="128"/>
      <c r="F22" s="128"/>
      <c r="G22" s="129"/>
    </row>
    <row r="23" spans="1:7" ht="24.75" customHeight="1">
      <c r="A23" s="128"/>
      <c r="B23" s="124"/>
      <c r="C23" s="125"/>
      <c r="D23" s="128"/>
      <c r="E23" s="128"/>
      <c r="F23" s="128"/>
      <c r="G23" s="129"/>
    </row>
    <row r="24" spans="1:7" ht="24.75" customHeight="1">
      <c r="A24" s="128"/>
      <c r="B24" s="124"/>
      <c r="C24" s="125"/>
      <c r="D24" s="128"/>
      <c r="E24" s="128"/>
      <c r="F24" s="128"/>
      <c r="G24" s="129"/>
    </row>
    <row r="25" spans="1:7" ht="24.75" customHeight="1">
      <c r="A25" s="128"/>
      <c r="B25" s="124"/>
      <c r="C25" s="125"/>
      <c r="D25" s="128"/>
      <c r="E25" s="128"/>
      <c r="F25" s="128"/>
      <c r="G25" s="129"/>
    </row>
    <row r="26" spans="1:7" ht="24.75" customHeight="1">
      <c r="A26" s="128"/>
      <c r="B26" s="124"/>
      <c r="C26" s="125"/>
      <c r="D26" s="128"/>
      <c r="E26" s="128"/>
      <c r="F26" s="128"/>
      <c r="G26" s="129"/>
    </row>
    <row r="27" spans="1:7" ht="24.75" customHeight="1">
      <c r="A27" s="128"/>
      <c r="B27" s="124"/>
      <c r="C27" s="125"/>
      <c r="D27" s="128"/>
      <c r="E27" s="128"/>
      <c r="F27" s="128"/>
      <c r="G27" s="129"/>
    </row>
    <row r="28" spans="1:7" ht="24.75" customHeight="1">
      <c r="A28" s="128"/>
      <c r="B28" s="124"/>
      <c r="C28" s="125"/>
      <c r="D28" s="128"/>
      <c r="E28" s="128"/>
      <c r="F28" s="128"/>
      <c r="G28" s="129"/>
    </row>
    <row r="29" spans="1:7" ht="24.75" customHeight="1">
      <c r="A29" s="128"/>
      <c r="B29" s="124"/>
      <c r="C29" s="125"/>
      <c r="D29" s="128"/>
      <c r="E29" s="128"/>
      <c r="F29" s="128"/>
      <c r="G29" s="129"/>
    </row>
    <row r="30" spans="1:7" ht="24.75" customHeight="1">
      <c r="A30" s="128"/>
      <c r="B30" s="124"/>
      <c r="C30" s="125"/>
      <c r="D30" s="128"/>
      <c r="E30" s="128"/>
      <c r="F30" s="128"/>
      <c r="G30" s="129"/>
    </row>
    <row r="31" spans="1:7" ht="24.75" customHeight="1">
      <c r="A31" s="128"/>
      <c r="B31" s="124"/>
      <c r="C31" s="125"/>
      <c r="D31" s="128"/>
      <c r="E31" s="128"/>
      <c r="F31" s="128"/>
      <c r="G31" s="129"/>
    </row>
    <row r="32" spans="1:7" ht="24.75" customHeight="1">
      <c r="A32" s="128"/>
      <c r="B32" s="124"/>
      <c r="C32" s="125"/>
      <c r="D32" s="128"/>
      <c r="E32" s="128"/>
      <c r="F32" s="128"/>
      <c r="G32" s="129"/>
    </row>
    <row r="33" spans="1:7" ht="25.5" customHeight="1">
      <c r="A33" s="13" t="s">
        <v>100</v>
      </c>
      <c r="E33" s="221"/>
      <c r="F33" s="221"/>
      <c r="G33" s="221"/>
    </row>
    <row r="34" ht="32.25" customHeight="1"/>
    <row r="35" spans="1:7" ht="15.75">
      <c r="A35" s="7" t="s">
        <v>10</v>
      </c>
      <c r="B35" s="7"/>
      <c r="C35" s="130" t="s">
        <v>70</v>
      </c>
      <c r="D35" s="8"/>
      <c r="E35" s="6"/>
      <c r="F35" s="6"/>
      <c r="G35" s="6"/>
    </row>
    <row r="36" spans="1:5" ht="15.75">
      <c r="A36" s="7"/>
      <c r="B36" s="7"/>
      <c r="C36" s="99"/>
      <c r="D36" s="8"/>
      <c r="E36" s="6"/>
    </row>
    <row r="37" ht="14.25" customHeight="1" thickBot="1"/>
    <row r="38" spans="1:7" ht="24.75" customHeight="1" thickBot="1">
      <c r="A38" s="104" t="s">
        <v>12</v>
      </c>
      <c r="B38" s="219" t="s">
        <v>13</v>
      </c>
      <c r="C38" s="220"/>
      <c r="D38" s="58" t="s">
        <v>14</v>
      </c>
      <c r="E38" s="59" t="s">
        <v>15</v>
      </c>
      <c r="F38" s="60" t="s">
        <v>16</v>
      </c>
      <c r="G38" s="57" t="s">
        <v>5</v>
      </c>
    </row>
    <row r="39" spans="1:7" ht="24.75" customHeight="1">
      <c r="A39" s="124"/>
      <c r="B39" s="124"/>
      <c r="C39" s="125"/>
      <c r="D39" s="125"/>
      <c r="E39" s="126"/>
      <c r="F39" s="126"/>
      <c r="G39" s="127"/>
    </row>
    <row r="40" spans="1:7" ht="24.75" customHeight="1">
      <c r="A40" s="128"/>
      <c r="B40" s="124"/>
      <c r="C40" s="125"/>
      <c r="D40" s="128"/>
      <c r="E40" s="128"/>
      <c r="F40" s="128"/>
      <c r="G40" s="129"/>
    </row>
    <row r="41" spans="1:7" ht="24.75" customHeight="1">
      <c r="A41" s="128"/>
      <c r="B41" s="124"/>
      <c r="C41" s="125"/>
      <c r="D41" s="128"/>
      <c r="E41" s="128"/>
      <c r="F41" s="128"/>
      <c r="G41" s="129"/>
    </row>
    <row r="42" spans="1:7" ht="24.75" customHeight="1">
      <c r="A42" s="128"/>
      <c r="B42" s="124"/>
      <c r="C42" s="125"/>
      <c r="D42" s="128"/>
      <c r="E42" s="128"/>
      <c r="F42" s="128"/>
      <c r="G42" s="129"/>
    </row>
    <row r="43" spans="1:7" ht="24.75" customHeight="1">
      <c r="A43" s="128"/>
      <c r="B43" s="124"/>
      <c r="C43" s="125"/>
      <c r="D43" s="128"/>
      <c r="E43" s="128"/>
      <c r="F43" s="128"/>
      <c r="G43" s="129"/>
    </row>
    <row r="44" spans="1:7" ht="24.75" customHeight="1">
      <c r="A44" s="128"/>
      <c r="B44" s="124"/>
      <c r="C44" s="125"/>
      <c r="D44" s="128"/>
      <c r="E44" s="128"/>
      <c r="F44" s="128"/>
      <c r="G44" s="129"/>
    </row>
    <row r="45" spans="1:7" ht="24.75" customHeight="1">
      <c r="A45" s="128"/>
      <c r="B45" s="124"/>
      <c r="C45" s="125"/>
      <c r="D45" s="128"/>
      <c r="E45" s="128"/>
      <c r="F45" s="128"/>
      <c r="G45" s="129"/>
    </row>
    <row r="46" spans="1:7" ht="24.75" customHeight="1">
      <c r="A46" s="128"/>
      <c r="B46" s="124"/>
      <c r="C46" s="125"/>
      <c r="D46" s="128"/>
      <c r="E46" s="128"/>
      <c r="F46" s="128"/>
      <c r="G46" s="129"/>
    </row>
    <row r="47" spans="1:7" ht="24.75" customHeight="1">
      <c r="A47" s="128"/>
      <c r="B47" s="124"/>
      <c r="C47" s="125"/>
      <c r="D47" s="128"/>
      <c r="E47" s="128"/>
      <c r="F47" s="128"/>
      <c r="G47" s="129"/>
    </row>
    <row r="48" spans="1:7" ht="24.75" customHeight="1">
      <c r="A48" s="128"/>
      <c r="B48" s="124"/>
      <c r="C48" s="125"/>
      <c r="D48" s="128"/>
      <c r="E48" s="128"/>
      <c r="F48" s="128"/>
      <c r="G48" s="129"/>
    </row>
    <row r="49" spans="1:7" ht="24.75" customHeight="1">
      <c r="A49" s="128"/>
      <c r="B49" s="124"/>
      <c r="C49" s="125"/>
      <c r="D49" s="128"/>
      <c r="E49" s="128"/>
      <c r="F49" s="128"/>
      <c r="G49" s="129"/>
    </row>
    <row r="50" spans="1:7" ht="24.75" customHeight="1">
      <c r="A50" s="128"/>
      <c r="B50" s="124"/>
      <c r="C50" s="125"/>
      <c r="D50" s="128"/>
      <c r="E50" s="128"/>
      <c r="F50" s="128"/>
      <c r="G50" s="129"/>
    </row>
    <row r="51" spans="1:7" ht="24.75" customHeight="1">
      <c r="A51" s="128"/>
      <c r="B51" s="124"/>
      <c r="C51" s="125"/>
      <c r="D51" s="128"/>
      <c r="E51" s="128"/>
      <c r="F51" s="128"/>
      <c r="G51" s="129"/>
    </row>
    <row r="52" spans="1:7" ht="24.75" customHeight="1">
      <c r="A52" s="128"/>
      <c r="B52" s="124"/>
      <c r="C52" s="125"/>
      <c r="D52" s="128"/>
      <c r="E52" s="128"/>
      <c r="F52" s="128"/>
      <c r="G52" s="129"/>
    </row>
    <row r="53" spans="1:7" ht="24.75" customHeight="1">
      <c r="A53" s="128"/>
      <c r="B53" s="124"/>
      <c r="C53" s="125"/>
      <c r="D53" s="128"/>
      <c r="E53" s="128"/>
      <c r="F53" s="128"/>
      <c r="G53" s="129"/>
    </row>
    <row r="54" spans="1:7" ht="24.75" customHeight="1">
      <c r="A54" s="128"/>
      <c r="B54" s="124"/>
      <c r="C54" s="125"/>
      <c r="D54" s="128"/>
      <c r="E54" s="128"/>
      <c r="F54" s="128"/>
      <c r="G54" s="129"/>
    </row>
    <row r="55" spans="1:7" ht="24.75" customHeight="1">
      <c r="A55" s="128"/>
      <c r="B55" s="124"/>
      <c r="C55" s="125"/>
      <c r="D55" s="128"/>
      <c r="E55" s="128"/>
      <c r="F55" s="128"/>
      <c r="G55" s="129"/>
    </row>
    <row r="56" spans="1:7" ht="24.75" customHeight="1">
      <c r="A56" s="128"/>
      <c r="B56" s="124"/>
      <c r="C56" s="125"/>
      <c r="D56" s="128"/>
      <c r="E56" s="128"/>
      <c r="F56" s="128"/>
      <c r="G56" s="129"/>
    </row>
    <row r="57" spans="1:7" ht="24.75" customHeight="1">
      <c r="A57" s="128"/>
      <c r="B57" s="124"/>
      <c r="C57" s="125"/>
      <c r="D57" s="128"/>
      <c r="E57" s="128"/>
      <c r="F57" s="128"/>
      <c r="G57" s="129"/>
    </row>
    <row r="58" spans="1:7" ht="24.75" customHeight="1">
      <c r="A58" s="128"/>
      <c r="B58" s="124"/>
      <c r="C58" s="125"/>
      <c r="D58" s="128"/>
      <c r="E58" s="128"/>
      <c r="F58" s="128"/>
      <c r="G58" s="129"/>
    </row>
    <row r="59" spans="1:7" ht="24.75" customHeight="1">
      <c r="A59" s="128"/>
      <c r="B59" s="124"/>
      <c r="C59" s="125"/>
      <c r="D59" s="128"/>
      <c r="E59" s="128"/>
      <c r="F59" s="128"/>
      <c r="G59" s="129"/>
    </row>
    <row r="60" spans="1:7" ht="24.75" customHeight="1">
      <c r="A60" s="128"/>
      <c r="B60" s="124"/>
      <c r="C60" s="125"/>
      <c r="D60" s="128"/>
      <c r="E60" s="128"/>
      <c r="F60" s="128"/>
      <c r="G60" s="129"/>
    </row>
    <row r="61" spans="1:7" ht="24.75" customHeight="1">
      <c r="A61" s="128"/>
      <c r="B61" s="124"/>
      <c r="C61" s="125"/>
      <c r="D61" s="128"/>
      <c r="E61" s="128"/>
      <c r="F61" s="128"/>
      <c r="G61" s="129"/>
    </row>
    <row r="62" spans="1:7" ht="24.75" customHeight="1">
      <c r="A62" s="128"/>
      <c r="B62" s="124"/>
      <c r="C62" s="125"/>
      <c r="D62" s="128"/>
      <c r="E62" s="128"/>
      <c r="F62" s="128"/>
      <c r="G62" s="129"/>
    </row>
    <row r="63" spans="1:7" ht="24.75" customHeight="1">
      <c r="A63" s="128"/>
      <c r="B63" s="124"/>
      <c r="C63" s="125"/>
      <c r="D63" s="128"/>
      <c r="E63" s="128"/>
      <c r="F63" s="128"/>
      <c r="G63" s="129"/>
    </row>
  </sheetData>
  <sheetProtection/>
  <mergeCells count="3">
    <mergeCell ref="B8:C8"/>
    <mergeCell ref="E33:G33"/>
    <mergeCell ref="B38:C38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&amp;RVisum: ______________________</oddFooter>
  </headerFooter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31.57421875" style="0" customWidth="1"/>
    <col min="3" max="3" width="21.7109375" style="0" customWidth="1"/>
    <col min="4" max="4" width="8.140625" style="0" customWidth="1"/>
    <col min="5" max="5" width="10.57421875" style="0" customWidth="1"/>
    <col min="6" max="6" width="13.8515625" style="0" customWidth="1"/>
  </cols>
  <sheetData>
    <row r="1" spans="1:6" ht="25.5" customHeight="1">
      <c r="A1" s="11" t="str">
        <f>"230. Passive Rechnungsabgrenzung per "&amp;TEXT('Abschluss-Buchungen'!C5,"TT. MMMM JJJJ")</f>
        <v>230. Passive Rechnungsabgrenzung per 31. Dezember 2013</v>
      </c>
      <c r="E1" s="12"/>
      <c r="F1" s="12"/>
    </row>
    <row r="2" ht="32.25" customHeight="1">
      <c r="C2" s="131"/>
    </row>
    <row r="3" spans="1:256" ht="32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ht="12.75">
      <c r="A4" s="105" t="s">
        <v>57</v>
      </c>
    </row>
    <row r="5" ht="12.75">
      <c r="A5" s="1" t="s">
        <v>75</v>
      </c>
    </row>
    <row r="6" ht="12.75">
      <c r="A6" s="1" t="s">
        <v>7</v>
      </c>
    </row>
    <row r="7" ht="19.5" customHeight="1" thickBot="1">
      <c r="A7" s="12"/>
    </row>
    <row r="8" spans="1:6" ht="12.75" customHeight="1">
      <c r="A8" s="22" t="s">
        <v>30</v>
      </c>
      <c r="B8" s="23" t="s">
        <v>1</v>
      </c>
      <c r="C8" s="23" t="s">
        <v>2</v>
      </c>
      <c r="D8" s="24" t="s">
        <v>3</v>
      </c>
      <c r="E8" s="24" t="s">
        <v>4</v>
      </c>
      <c r="F8" s="53" t="s">
        <v>5</v>
      </c>
    </row>
    <row r="9" spans="1:6" ht="11.25" customHeight="1" thickBot="1">
      <c r="A9" s="67" t="s">
        <v>31</v>
      </c>
      <c r="B9" s="68"/>
      <c r="C9" s="68"/>
      <c r="D9" s="68"/>
      <c r="E9" s="68"/>
      <c r="F9" s="51"/>
    </row>
    <row r="10" spans="1:6" ht="24.75" customHeight="1">
      <c r="A10" s="3"/>
      <c r="B10" s="3"/>
      <c r="C10" s="3"/>
      <c r="D10" s="3"/>
      <c r="E10" s="3"/>
      <c r="F10" s="69"/>
    </row>
    <row r="11" spans="1:6" ht="24.75" customHeight="1">
      <c r="A11" s="2"/>
      <c r="B11" s="2"/>
      <c r="C11" s="2"/>
      <c r="D11" s="2"/>
      <c r="E11" s="2"/>
      <c r="F11" s="70"/>
    </row>
    <row r="12" spans="1:6" ht="24.75" customHeight="1">
      <c r="A12" s="2"/>
      <c r="B12" s="2"/>
      <c r="C12" s="2"/>
      <c r="D12" s="2"/>
      <c r="E12" s="2"/>
      <c r="F12" s="70"/>
    </row>
    <row r="13" spans="1:6" ht="24.75" customHeight="1">
      <c r="A13" s="2"/>
      <c r="B13" s="2"/>
      <c r="C13" s="2"/>
      <c r="D13" s="2"/>
      <c r="E13" s="2"/>
      <c r="F13" s="70"/>
    </row>
    <row r="14" spans="1:6" ht="24.75" customHeight="1">
      <c r="A14" s="2"/>
      <c r="B14" s="2"/>
      <c r="C14" s="2"/>
      <c r="D14" s="2"/>
      <c r="E14" s="2"/>
      <c r="F14" s="70"/>
    </row>
    <row r="15" spans="1:6" ht="24.75" customHeight="1">
      <c r="A15" s="2"/>
      <c r="B15" s="2"/>
      <c r="C15" s="2"/>
      <c r="D15" s="2"/>
      <c r="E15" s="2"/>
      <c r="F15" s="70"/>
    </row>
    <row r="16" spans="1:6" ht="24.75" customHeight="1">
      <c r="A16" s="2"/>
      <c r="B16" s="2"/>
      <c r="C16" s="2"/>
      <c r="D16" s="2"/>
      <c r="E16" s="2"/>
      <c r="F16" s="70"/>
    </row>
    <row r="17" spans="1:6" ht="24.75" customHeight="1">
      <c r="A17" s="2"/>
      <c r="B17" s="2"/>
      <c r="C17" s="2"/>
      <c r="D17" s="2"/>
      <c r="E17" s="2"/>
      <c r="F17" s="70"/>
    </row>
    <row r="18" spans="1:6" ht="24.75" customHeight="1">
      <c r="A18" s="2"/>
      <c r="B18" s="2"/>
      <c r="C18" s="2"/>
      <c r="D18" s="4"/>
      <c r="E18" s="2"/>
      <c r="F18" s="70"/>
    </row>
    <row r="19" spans="1:6" ht="24.75" customHeight="1">
      <c r="A19" s="2"/>
      <c r="B19" s="2"/>
      <c r="C19" s="2"/>
      <c r="D19" s="5"/>
      <c r="E19" s="2"/>
      <c r="F19" s="70"/>
    </row>
    <row r="20" spans="1:6" ht="24.75" customHeight="1">
      <c r="A20" s="2"/>
      <c r="B20" s="2"/>
      <c r="C20" s="2"/>
      <c r="D20" s="5"/>
      <c r="E20" s="2"/>
      <c r="F20" s="70"/>
    </row>
    <row r="21" spans="1:6" ht="24.75" customHeight="1">
      <c r="A21" s="2"/>
      <c r="B21" s="2"/>
      <c r="C21" s="2"/>
      <c r="D21" s="5"/>
      <c r="E21" s="2"/>
      <c r="F21" s="70"/>
    </row>
    <row r="22" spans="1:6" ht="24.75" customHeight="1">
      <c r="A22" s="2"/>
      <c r="B22" s="2"/>
      <c r="C22" s="2"/>
      <c r="D22" s="2"/>
      <c r="E22" s="2"/>
      <c r="F22" s="70"/>
    </row>
    <row r="23" spans="1:6" ht="24.75" customHeight="1">
      <c r="A23" s="2"/>
      <c r="B23" s="2"/>
      <c r="C23" s="2"/>
      <c r="D23" s="2"/>
      <c r="E23" s="2"/>
      <c r="F23" s="70"/>
    </row>
    <row r="24" spans="1:6" ht="24.75" customHeight="1">
      <c r="A24" s="2"/>
      <c r="B24" s="2"/>
      <c r="C24" s="2"/>
      <c r="D24" s="2"/>
      <c r="E24" s="2"/>
      <c r="F24" s="70"/>
    </row>
    <row r="25" spans="1:6" ht="24.75" customHeight="1">
      <c r="A25" s="2"/>
      <c r="B25" s="2"/>
      <c r="C25" s="2"/>
      <c r="D25" s="2"/>
      <c r="E25" s="2"/>
      <c r="F25" s="70"/>
    </row>
    <row r="26" spans="1:6" ht="24.75" customHeight="1">
      <c r="A26" s="2"/>
      <c r="B26" s="2"/>
      <c r="C26" s="2"/>
      <c r="D26" s="2"/>
      <c r="E26" s="2"/>
      <c r="F26" s="70"/>
    </row>
    <row r="27" spans="1:6" ht="24.75" customHeight="1">
      <c r="A27" s="2"/>
      <c r="B27" s="2"/>
      <c r="C27" s="2"/>
      <c r="D27" s="2"/>
      <c r="E27" s="2"/>
      <c r="F27" s="70"/>
    </row>
    <row r="28" spans="1:6" ht="24.75" customHeight="1">
      <c r="A28" s="2"/>
      <c r="B28" s="2"/>
      <c r="C28" s="2"/>
      <c r="D28" s="2"/>
      <c r="E28" s="2"/>
      <c r="F28" s="70"/>
    </row>
    <row r="29" spans="1:6" ht="24.75" customHeight="1">
      <c r="A29" s="2"/>
      <c r="B29" s="2"/>
      <c r="C29" s="2"/>
      <c r="D29" s="2"/>
      <c r="E29" s="2"/>
      <c r="F29" s="70"/>
    </row>
    <row r="30" spans="1:6" ht="24.75" customHeight="1">
      <c r="A30" s="2"/>
      <c r="B30" s="2"/>
      <c r="C30" s="2"/>
      <c r="D30" s="2"/>
      <c r="E30" s="2"/>
      <c r="F30" s="70"/>
    </row>
    <row r="31" spans="1:6" ht="24.75" customHeight="1">
      <c r="A31" s="2"/>
      <c r="B31" s="2"/>
      <c r="C31" s="2"/>
      <c r="D31" s="2"/>
      <c r="E31" s="2"/>
      <c r="F31" s="70"/>
    </row>
    <row r="32" spans="1:6" ht="24.75" customHeight="1">
      <c r="A32" s="2"/>
      <c r="B32" s="2"/>
      <c r="C32" s="2"/>
      <c r="D32" s="2"/>
      <c r="E32" s="2"/>
      <c r="F32" s="70"/>
    </row>
    <row r="33" spans="1:6" s="108" customFormat="1" ht="24.75" customHeight="1">
      <c r="A33" s="106"/>
      <c r="B33" s="106" t="s">
        <v>8</v>
      </c>
      <c r="C33" s="106"/>
      <c r="D33" s="106"/>
      <c r="E33" s="106"/>
      <c r="F33" s="107"/>
    </row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7">
      <selection activeCell="A64" sqref="A64"/>
    </sheetView>
  </sheetViews>
  <sheetFormatPr defaultColWidth="11.421875" defaultRowHeight="12.75"/>
  <cols>
    <col min="1" max="1" width="10.7109375" style="0" customWidth="1"/>
    <col min="2" max="2" width="13.140625" style="0" customWidth="1"/>
    <col min="3" max="3" width="20.7109375" style="0" customWidth="1"/>
    <col min="4" max="4" width="9.00390625" style="0" customWidth="1"/>
    <col min="5" max="5" width="8.57421875" style="0" customWidth="1"/>
    <col min="6" max="6" width="8.421875" style="0" customWidth="1"/>
    <col min="7" max="8" width="15.140625" style="0" customWidth="1"/>
  </cols>
  <sheetData>
    <row r="1" spans="1:5" ht="25.5" customHeight="1">
      <c r="A1" s="11" t="str">
        <f>"800. Ergänzende Angaben per "&amp;TEXT('Abschluss-Buchungen'!C5,"TT. MMMM JJJJ")</f>
        <v>800. Ergänzende Angaben per 31. Dezember 2013</v>
      </c>
      <c r="B1" s="11"/>
      <c r="C1" s="11"/>
      <c r="D1" s="11"/>
      <c r="E1" s="11"/>
    </row>
    <row r="2" ht="32.25" customHeight="1">
      <c r="D2" s="131"/>
    </row>
    <row r="3" ht="32.25" customHeight="1"/>
    <row r="4" spans="1:5" ht="15.75">
      <c r="A4" s="16" t="s">
        <v>20</v>
      </c>
      <c r="B4" s="16"/>
      <c r="C4" s="16"/>
      <c r="D4" s="16"/>
      <c r="E4" s="16"/>
    </row>
    <row r="5" spans="1:8" ht="19.5" customHeight="1">
      <c r="A5" s="17" t="s">
        <v>61</v>
      </c>
      <c r="B5" s="17"/>
      <c r="C5" s="17"/>
      <c r="D5" s="17"/>
      <c r="E5" s="17"/>
      <c r="F5" s="6"/>
      <c r="G5" s="6"/>
      <c r="H5" s="6"/>
    </row>
    <row r="6" ht="19.5" customHeight="1" thickBot="1">
      <c r="A6" s="12"/>
    </row>
    <row r="7" spans="1:8" ht="13.5" customHeight="1">
      <c r="A7" s="28" t="s">
        <v>21</v>
      </c>
      <c r="B7" s="49"/>
      <c r="C7" s="29"/>
      <c r="D7" s="25" t="s">
        <v>22</v>
      </c>
      <c r="E7" s="29"/>
      <c r="F7" s="25"/>
      <c r="G7" s="23" t="s">
        <v>32</v>
      </c>
      <c r="H7" s="53" t="s">
        <v>5</v>
      </c>
    </row>
    <row r="8" spans="1:8" ht="13.5" customHeight="1" thickBot="1">
      <c r="A8" s="33"/>
      <c r="B8" s="36"/>
      <c r="C8" s="34"/>
      <c r="D8" s="35"/>
      <c r="E8" s="36"/>
      <c r="F8" s="36"/>
      <c r="G8" s="55" t="s">
        <v>33</v>
      </c>
      <c r="H8" s="56"/>
    </row>
    <row r="9" spans="1:8" ht="19.5" customHeight="1">
      <c r="A9" s="37"/>
      <c r="B9" s="30"/>
      <c r="C9" s="10"/>
      <c r="D9" s="9"/>
      <c r="E9" s="30"/>
      <c r="F9" s="10"/>
      <c r="G9" s="3"/>
      <c r="H9" s="71"/>
    </row>
    <row r="10" spans="1:8" ht="19.5" customHeight="1">
      <c r="A10" s="38"/>
      <c r="B10" s="32"/>
      <c r="C10" s="31"/>
      <c r="D10" s="26"/>
      <c r="E10" s="32"/>
      <c r="F10" s="31"/>
      <c r="G10" s="2"/>
      <c r="H10" s="72"/>
    </row>
    <row r="11" spans="1:8" ht="19.5" customHeight="1">
      <c r="A11" s="38"/>
      <c r="B11" s="32"/>
      <c r="C11" s="31"/>
      <c r="D11" s="26"/>
      <c r="E11" s="32"/>
      <c r="F11" s="31"/>
      <c r="G11" s="2"/>
      <c r="H11" s="72"/>
    </row>
    <row r="12" spans="1:8" ht="19.5" customHeight="1">
      <c r="A12" s="38"/>
      <c r="B12" s="32"/>
      <c r="C12" s="31"/>
      <c r="D12" s="26"/>
      <c r="E12" s="32"/>
      <c r="F12" s="31"/>
      <c r="G12" s="2"/>
      <c r="H12" s="72"/>
    </row>
    <row r="13" spans="1:8" ht="19.5" customHeight="1">
      <c r="A13" s="38"/>
      <c r="B13" s="32"/>
      <c r="C13" s="31"/>
      <c r="D13" s="26"/>
      <c r="E13" s="32"/>
      <c r="F13" s="31"/>
      <c r="G13" s="2"/>
      <c r="H13" s="72"/>
    </row>
    <row r="14" spans="1:8" ht="19.5" customHeight="1">
      <c r="A14" s="38"/>
      <c r="B14" s="32"/>
      <c r="C14" s="31"/>
      <c r="D14" s="26"/>
      <c r="E14" s="32"/>
      <c r="F14" s="31"/>
      <c r="G14" s="2"/>
      <c r="H14" s="72"/>
    </row>
    <row r="15" spans="1:8" ht="19.5" customHeight="1" thickBot="1">
      <c r="A15" s="39"/>
      <c r="B15" s="41"/>
      <c r="C15" s="40"/>
      <c r="D15" s="27"/>
      <c r="E15" s="41"/>
      <c r="F15" s="40"/>
      <c r="G15" s="19"/>
      <c r="H15" s="73"/>
    </row>
    <row r="16" spans="1:8" ht="15.75" customHeight="1">
      <c r="A16" s="6"/>
      <c r="B16" s="6"/>
      <c r="C16" s="6"/>
      <c r="D16" s="6"/>
      <c r="E16" s="6"/>
      <c r="F16" s="6"/>
      <c r="G16" s="6"/>
      <c r="H16" s="6"/>
    </row>
    <row r="17" spans="1:8" ht="15.75" customHeight="1">
      <c r="A17" s="6"/>
      <c r="B17" s="6"/>
      <c r="C17" s="6"/>
      <c r="D17" s="6"/>
      <c r="E17" s="6"/>
      <c r="F17" s="6"/>
      <c r="G17" s="6"/>
      <c r="H17" s="6"/>
    </row>
    <row r="18" spans="1:8" ht="15.75" customHeight="1">
      <c r="A18" s="16" t="s">
        <v>62</v>
      </c>
      <c r="B18" s="16"/>
      <c r="C18" s="18"/>
      <c r="D18" s="18"/>
      <c r="E18" s="18"/>
      <c r="F18" s="6"/>
      <c r="G18" s="6"/>
      <c r="H18" s="6"/>
    </row>
    <row r="19" spans="1:8" ht="19.5" customHeight="1">
      <c r="A19" s="17" t="s">
        <v>37</v>
      </c>
      <c r="B19" s="17"/>
      <c r="C19" s="17"/>
      <c r="D19" s="17"/>
      <c r="E19" s="17"/>
      <c r="F19" s="6"/>
      <c r="G19" s="6"/>
      <c r="H19" s="6"/>
    </row>
    <row r="20" ht="19.5" customHeight="1" thickBot="1">
      <c r="A20" s="12"/>
    </row>
    <row r="21" spans="1:8" ht="16.5" customHeight="1" thickBot="1">
      <c r="A21" s="77" t="s">
        <v>12</v>
      </c>
      <c r="B21" s="78" t="s">
        <v>38</v>
      </c>
      <c r="C21" s="79"/>
      <c r="D21" s="79"/>
      <c r="E21" s="79"/>
      <c r="F21" s="79"/>
      <c r="G21" s="80" t="s">
        <v>39</v>
      </c>
      <c r="H21" s="81"/>
    </row>
    <row r="22" spans="1:8" ht="19.5" customHeight="1">
      <c r="A22" s="43"/>
      <c r="B22" s="82"/>
      <c r="C22" s="83"/>
      <c r="D22" s="83"/>
      <c r="E22" s="83"/>
      <c r="F22" s="83"/>
      <c r="G22" s="84"/>
      <c r="H22" s="85"/>
    </row>
    <row r="23" spans="1:8" ht="19.5" customHeight="1">
      <c r="A23" s="43"/>
      <c r="B23" s="82"/>
      <c r="C23" s="86"/>
      <c r="D23" s="86"/>
      <c r="E23" s="86"/>
      <c r="F23" s="86"/>
      <c r="G23" s="87"/>
      <c r="H23" s="76"/>
    </row>
    <row r="24" spans="1:8" ht="19.5" customHeight="1">
      <c r="A24" s="43"/>
      <c r="B24" s="82"/>
      <c r="C24" s="86"/>
      <c r="D24" s="86"/>
      <c r="E24" s="86"/>
      <c r="F24" s="86"/>
      <c r="G24" s="87"/>
      <c r="H24" s="76"/>
    </row>
    <row r="25" spans="1:8" ht="19.5" customHeight="1">
      <c r="A25" s="43"/>
      <c r="B25" s="82"/>
      <c r="C25" s="86"/>
      <c r="D25" s="86"/>
      <c r="E25" s="86"/>
      <c r="F25" s="86"/>
      <c r="G25" s="87"/>
      <c r="H25" s="76"/>
    </row>
    <row r="26" spans="1:8" ht="19.5" customHeight="1">
      <c r="A26" s="43"/>
      <c r="B26" s="82"/>
      <c r="C26" s="86"/>
      <c r="D26" s="86"/>
      <c r="E26" s="86"/>
      <c r="F26" s="86"/>
      <c r="G26" s="87"/>
      <c r="H26" s="76"/>
    </row>
    <row r="27" spans="1:8" ht="19.5" customHeight="1" thickBot="1">
      <c r="A27" s="44"/>
      <c r="B27" s="88"/>
      <c r="C27" s="89"/>
      <c r="D27" s="89"/>
      <c r="E27" s="89"/>
      <c r="F27" s="89"/>
      <c r="G27" s="90"/>
      <c r="H27" s="91"/>
    </row>
    <row r="28" spans="1:2" ht="15.75" customHeight="1">
      <c r="A28" s="12"/>
      <c r="B28" s="12"/>
    </row>
    <row r="29" spans="1:2" ht="13.5" customHeight="1">
      <c r="A29" s="12"/>
      <c r="B29" s="12"/>
    </row>
    <row r="30" spans="1:8" ht="15.75" customHeight="1">
      <c r="A30" s="16" t="s">
        <v>63</v>
      </c>
      <c r="B30" s="16"/>
      <c r="C30" s="18"/>
      <c r="D30" s="18"/>
      <c r="E30" s="18"/>
      <c r="F30" s="6"/>
      <c r="G30" s="6"/>
      <c r="H30" s="6"/>
    </row>
    <row r="31" spans="1:8" ht="19.5" customHeight="1">
      <c r="A31" s="17" t="s">
        <v>34</v>
      </c>
      <c r="B31" s="17"/>
      <c r="C31" s="17"/>
      <c r="D31" s="17"/>
      <c r="E31" s="17"/>
      <c r="F31" s="6"/>
      <c r="G31" s="6"/>
      <c r="H31" s="6"/>
    </row>
    <row r="32" ht="19.5" customHeight="1" thickBot="1">
      <c r="A32" s="12"/>
    </row>
    <row r="33" spans="1:8" ht="19.5" customHeight="1" thickBot="1">
      <c r="A33" s="45" t="s">
        <v>12</v>
      </c>
      <c r="B33" s="45" t="s">
        <v>21</v>
      </c>
      <c r="C33" s="92"/>
      <c r="D33" s="46" t="s">
        <v>2</v>
      </c>
      <c r="E33" s="46"/>
      <c r="F33" s="47"/>
      <c r="G33" s="14" t="s">
        <v>35</v>
      </c>
      <c r="H33" s="15" t="s">
        <v>36</v>
      </c>
    </row>
    <row r="34" spans="1:8" ht="19.5" customHeight="1">
      <c r="A34" s="20"/>
      <c r="B34" s="50"/>
      <c r="C34" s="10"/>
      <c r="D34" s="9"/>
      <c r="E34" s="30"/>
      <c r="F34" s="10"/>
      <c r="G34" s="69"/>
      <c r="H34" s="74"/>
    </row>
    <row r="35" spans="1:8" ht="19.5" customHeight="1">
      <c r="A35" s="21"/>
      <c r="B35" s="26"/>
      <c r="C35" s="31"/>
      <c r="D35" s="26"/>
      <c r="E35" s="32"/>
      <c r="F35" s="31"/>
      <c r="G35" s="70"/>
      <c r="H35" s="75"/>
    </row>
    <row r="36" spans="1:8" ht="19.5" customHeight="1">
      <c r="A36" s="21"/>
      <c r="B36" s="26"/>
      <c r="C36" s="31"/>
      <c r="D36" s="26"/>
      <c r="E36" s="32"/>
      <c r="F36" s="31"/>
      <c r="G36" s="70"/>
      <c r="H36" s="75"/>
    </row>
    <row r="37" spans="1:8" ht="19.5" customHeight="1">
      <c r="A37" s="21"/>
      <c r="B37" s="26"/>
      <c r="C37" s="31"/>
      <c r="D37" s="26"/>
      <c r="E37" s="32"/>
      <c r="F37" s="31"/>
      <c r="G37" s="70"/>
      <c r="H37" s="75"/>
    </row>
    <row r="38" spans="1:8" ht="19.5" customHeight="1">
      <c r="A38" s="21"/>
      <c r="B38" s="26"/>
      <c r="C38" s="31"/>
      <c r="D38" s="26"/>
      <c r="E38" s="32"/>
      <c r="F38" s="31"/>
      <c r="G38" s="70"/>
      <c r="H38" s="75"/>
    </row>
    <row r="39" spans="1:8" ht="19.5" customHeight="1" thickBot="1">
      <c r="A39" s="44"/>
      <c r="B39" s="88"/>
      <c r="C39" s="42"/>
      <c r="D39" s="89"/>
      <c r="E39" s="89"/>
      <c r="F39" s="89"/>
      <c r="G39" s="93"/>
      <c r="H39" s="91"/>
    </row>
    <row r="40" spans="1:3" ht="25.5" customHeight="1">
      <c r="A40" s="11" t="str">
        <f>"Fortsetzung Ergänzende Angaben per "&amp;TEXT('Abschluss-Buchungen'!C5,"TT. MMMM JJJJ")</f>
        <v>Fortsetzung Ergänzende Angaben per 31. Dezember 2013</v>
      </c>
      <c r="C40" s="11"/>
    </row>
    <row r="41" ht="32.25" customHeight="1"/>
    <row r="42" ht="15.75">
      <c r="A42" s="16" t="s">
        <v>78</v>
      </c>
    </row>
    <row r="43" ht="15">
      <c r="A43" s="52"/>
    </row>
    <row r="44" spans="1:6" ht="14.25" customHeight="1">
      <c r="A44" s="48" t="s">
        <v>40</v>
      </c>
      <c r="F44" s="6"/>
    </row>
    <row r="45" spans="1:6" ht="15.75" customHeight="1">
      <c r="A45" s="48" t="s">
        <v>41</v>
      </c>
      <c r="F45" s="6"/>
    </row>
    <row r="46" spans="1:8" s="108" customFormat="1" ht="15.75" customHeight="1">
      <c r="A46" s="16"/>
      <c r="D46" s="218" t="str">
        <f>"Laufendes Jahr ("&amp;YEAR('Abschluss-Buchungen'!C5)&amp;")"</f>
        <v>Laufendes Jahr (2013)</v>
      </c>
      <c r="E46" s="216"/>
      <c r="F46" s="215"/>
      <c r="G46" s="218" t="str">
        <f>"Vorjahr ("&amp;YEAR('Abschluss-Buchungen'!C5)-1&amp;")"</f>
        <v>Vorjahr (2012)</v>
      </c>
      <c r="H46" s="216"/>
    </row>
    <row r="47" ht="15">
      <c r="A47" s="52"/>
    </row>
    <row r="48" spans="1:7" ht="15.75" customHeight="1">
      <c r="A48" s="48" t="s">
        <v>42</v>
      </c>
      <c r="B48" s="48"/>
      <c r="D48" t="s">
        <v>121</v>
      </c>
      <c r="G48" t="s">
        <v>122</v>
      </c>
    </row>
    <row r="51" spans="1:7" ht="15">
      <c r="A51" s="48" t="s">
        <v>43</v>
      </c>
      <c r="D51" t="s">
        <v>121</v>
      </c>
      <c r="G51" t="s">
        <v>122</v>
      </c>
    </row>
    <row r="53" ht="15.75">
      <c r="A53" s="16"/>
    </row>
    <row r="54" spans="1:7" ht="15">
      <c r="A54" s="48" t="s">
        <v>44</v>
      </c>
      <c r="D54" t="s">
        <v>121</v>
      </c>
      <c r="G54" t="s">
        <v>122</v>
      </c>
    </row>
    <row r="55" ht="15.75">
      <c r="A55" s="16"/>
    </row>
    <row r="56" ht="15">
      <c r="A56" s="48"/>
    </row>
    <row r="58" ht="15.75">
      <c r="A58" s="16" t="s">
        <v>124</v>
      </c>
    </row>
    <row r="59" ht="12.75">
      <c r="A59" t="s">
        <v>125</v>
      </c>
    </row>
    <row r="61" spans="1:4" ht="15">
      <c r="A61" s="48" t="s">
        <v>126</v>
      </c>
      <c r="D61" t="s">
        <v>121</v>
      </c>
    </row>
    <row r="63" ht="15">
      <c r="A63" s="48" t="s">
        <v>127</v>
      </c>
    </row>
    <row r="67" ht="15.75">
      <c r="A67" s="16" t="s">
        <v>118</v>
      </c>
    </row>
    <row r="69" spans="1:2" ht="15">
      <c r="A69" s="217"/>
      <c r="B69" s="48" t="s">
        <v>119</v>
      </c>
    </row>
    <row r="70" ht="15">
      <c r="B70" s="48"/>
    </row>
    <row r="71" ht="15">
      <c r="B71" s="48" t="s">
        <v>120</v>
      </c>
    </row>
    <row r="74" ht="15.75" customHeight="1"/>
    <row r="75" ht="15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7109375" style="0" customWidth="1"/>
    <col min="2" max="2" width="32.57421875" style="0" customWidth="1"/>
    <col min="3" max="3" width="9.140625" style="0" bestFit="1" customWidth="1"/>
    <col min="4" max="4" width="13.57421875" style="0" customWidth="1"/>
    <col min="5" max="5" width="26.7109375" style="0" bestFit="1" customWidth="1"/>
    <col min="6" max="6" width="10.57421875" style="0" customWidth="1"/>
    <col min="7" max="7" width="6.57421875" style="0" bestFit="1" customWidth="1"/>
  </cols>
  <sheetData>
    <row r="1" spans="1:5" ht="25.5" customHeight="1">
      <c r="A1" s="11" t="s">
        <v>104</v>
      </c>
      <c r="E1" s="133"/>
    </row>
    <row r="2" spans="1:2" s="12" customFormat="1" ht="32.25" customHeight="1">
      <c r="A2" s="134" t="s">
        <v>101</v>
      </c>
      <c r="B2" s="135">
        <f>'Abschluss-Buchungen'!C5</f>
        <v>41639</v>
      </c>
    </row>
    <row r="3" s="12" customFormat="1" ht="32.25" customHeight="1">
      <c r="C3" s="131"/>
    </row>
    <row r="4" s="12" customFormat="1" ht="32.25" customHeight="1">
      <c r="B4" s="95"/>
    </row>
    <row r="5" spans="1:6" s="12" customFormat="1" ht="32.25" customHeight="1">
      <c r="A5" s="98">
        <v>100.1</v>
      </c>
      <c r="B5" s="48" t="s">
        <v>67</v>
      </c>
      <c r="D5" s="96" t="s">
        <v>64</v>
      </c>
      <c r="E5" s="222"/>
      <c r="F5" s="222"/>
    </row>
    <row r="6" s="12" customFormat="1" ht="32.25" customHeight="1"/>
    <row r="7" s="12" customFormat="1" ht="32.25" customHeight="1"/>
    <row r="8" spans="1:6" s="12" customFormat="1" ht="32.25" customHeight="1">
      <c r="A8" s="98">
        <v>101.1</v>
      </c>
      <c r="B8" s="48" t="s">
        <v>66</v>
      </c>
      <c r="D8" s="96" t="s">
        <v>64</v>
      </c>
      <c r="E8" s="222"/>
      <c r="F8" s="222"/>
    </row>
    <row r="9" s="12" customFormat="1" ht="42" customHeight="1">
      <c r="B9" s="12" t="s">
        <v>72</v>
      </c>
    </row>
    <row r="10" s="12" customFormat="1" ht="32.25" customHeight="1"/>
    <row r="11" s="12" customFormat="1" ht="32.25" customHeight="1"/>
    <row r="12" spans="1:2" s="12" customFormat="1" ht="32.25" customHeight="1">
      <c r="A12" s="98">
        <v>102.1</v>
      </c>
      <c r="B12" s="48" t="s">
        <v>68</v>
      </c>
    </row>
    <row r="13" spans="2:6" s="12" customFormat="1" ht="32.25" customHeight="1">
      <c r="B13" s="97"/>
      <c r="C13" s="97"/>
      <c r="D13" s="96" t="s">
        <v>64</v>
      </c>
      <c r="E13" s="222"/>
      <c r="F13" s="222"/>
    </row>
    <row r="14" spans="2:6" s="12" customFormat="1" ht="32.25" customHeight="1">
      <c r="B14" s="97"/>
      <c r="C14" s="97"/>
      <c r="D14" s="96" t="s">
        <v>64</v>
      </c>
      <c r="E14" s="222"/>
      <c r="F14" s="222"/>
    </row>
    <row r="15" spans="2:6" s="12" customFormat="1" ht="32.25" customHeight="1">
      <c r="B15" s="97"/>
      <c r="C15" s="97"/>
      <c r="D15" s="96" t="s">
        <v>64</v>
      </c>
      <c r="E15" s="222"/>
      <c r="F15" s="222"/>
    </row>
    <row r="16" spans="2:6" s="12" customFormat="1" ht="32.25" customHeight="1">
      <c r="B16" s="97"/>
      <c r="C16" s="97"/>
      <c r="D16" s="96" t="s">
        <v>64</v>
      </c>
      <c r="E16" s="222"/>
      <c r="F16" s="222"/>
    </row>
    <row r="17" s="12" customFormat="1" ht="42" customHeight="1">
      <c r="B17" s="12" t="s">
        <v>72</v>
      </c>
    </row>
    <row r="18" s="12" customFormat="1" ht="32.25" customHeight="1"/>
    <row r="19" s="12" customFormat="1" ht="32.25" customHeight="1"/>
    <row r="20" spans="1:6" s="12" customFormat="1" ht="32.25" customHeight="1">
      <c r="A20" s="98">
        <v>119.1</v>
      </c>
      <c r="B20" s="12" t="s">
        <v>65</v>
      </c>
      <c r="D20" s="96" t="s">
        <v>64</v>
      </c>
      <c r="E20" s="222"/>
      <c r="F20" s="222"/>
    </row>
    <row r="21" s="12" customFormat="1" ht="42" customHeight="1">
      <c r="B21" s="12" t="s">
        <v>72</v>
      </c>
    </row>
    <row r="22" s="12" customFormat="1" ht="32.25" customHeight="1"/>
    <row r="23" s="12" customFormat="1" ht="32.25" customHeight="1"/>
    <row r="24" s="12" customFormat="1" ht="32.25" customHeight="1"/>
    <row r="25" s="12" customFormat="1" ht="32.25" customHeight="1"/>
    <row r="26" s="12" customFormat="1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24.75" customHeight="1"/>
    <row r="34" ht="24.75" customHeight="1"/>
    <row r="35" ht="24.75" customHeight="1"/>
  </sheetData>
  <sheetProtection/>
  <mergeCells count="7">
    <mergeCell ref="E15:F15"/>
    <mergeCell ref="E16:F16"/>
    <mergeCell ref="E20:F20"/>
    <mergeCell ref="E5:F5"/>
    <mergeCell ref="E8:F8"/>
    <mergeCell ref="E13:F13"/>
    <mergeCell ref="E14:F14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spans="1:6" ht="25.5" customHeight="1">
      <c r="A1" s="223" t="str">
        <f>"110. Forderungen aus Leistungen per "&amp;TEXT('Abschluss-Buchungen'!C5,"TT. MMMM JJJJ")</f>
        <v>110. Forderungen aus Leistungen per 31. Dezember 2013</v>
      </c>
      <c r="B1" s="223"/>
      <c r="C1" s="223"/>
      <c r="D1" s="223"/>
      <c r="E1" s="223"/>
      <c r="F1" s="223"/>
    </row>
    <row r="2" ht="32.25" customHeight="1">
      <c r="C2" s="131"/>
    </row>
    <row r="3" ht="32.25" customHeight="1"/>
    <row r="4" ht="12.75">
      <c r="A4" s="1" t="s">
        <v>23</v>
      </c>
    </row>
    <row r="5" ht="12.75">
      <c r="A5" s="1" t="s">
        <v>24</v>
      </c>
    </row>
    <row r="6" ht="19.5" customHeight="1" thickBot="1">
      <c r="A6" s="12"/>
    </row>
    <row r="7" spans="1:8" ht="12.75" customHeight="1">
      <c r="A7" s="22" t="s">
        <v>30</v>
      </c>
      <c r="B7" s="23" t="s">
        <v>18</v>
      </c>
      <c r="C7" s="24" t="s">
        <v>3</v>
      </c>
      <c r="D7" s="24" t="s">
        <v>58</v>
      </c>
      <c r="E7" s="23" t="s">
        <v>25</v>
      </c>
      <c r="F7" s="25" t="s">
        <v>28</v>
      </c>
      <c r="G7" s="25" t="s">
        <v>26</v>
      </c>
      <c r="H7" s="94" t="s">
        <v>81</v>
      </c>
    </row>
    <row r="8" spans="1:8" ht="13.5" customHeight="1" thickBot="1">
      <c r="A8" s="54" t="s">
        <v>31</v>
      </c>
      <c r="B8" s="55"/>
      <c r="C8" s="55"/>
      <c r="D8" s="100" t="s">
        <v>59</v>
      </c>
      <c r="E8" s="55"/>
      <c r="F8" s="101" t="s">
        <v>29</v>
      </c>
      <c r="G8" s="101" t="s">
        <v>27</v>
      </c>
      <c r="H8" s="66" t="s">
        <v>82</v>
      </c>
    </row>
    <row r="9" spans="1:8" ht="24.75" customHeight="1">
      <c r="A9" s="126"/>
      <c r="B9" s="126"/>
      <c r="C9" s="126"/>
      <c r="D9" s="126"/>
      <c r="E9" s="127"/>
      <c r="F9" s="136"/>
      <c r="G9" s="127"/>
      <c r="H9" s="127"/>
    </row>
    <row r="10" spans="1:8" ht="24.75" customHeight="1">
      <c r="A10" s="128"/>
      <c r="B10" s="128"/>
      <c r="C10" s="128"/>
      <c r="D10" s="128"/>
      <c r="E10" s="129"/>
      <c r="F10" s="137"/>
      <c r="G10" s="127"/>
      <c r="H10" s="129"/>
    </row>
    <row r="11" spans="1:8" ht="24.75" customHeight="1">
      <c r="A11" s="128"/>
      <c r="B11" s="128"/>
      <c r="C11" s="128"/>
      <c r="D11" s="128"/>
      <c r="E11" s="129"/>
      <c r="F11" s="137"/>
      <c r="G11" s="127"/>
      <c r="H11" s="129"/>
    </row>
    <row r="12" spans="1:8" ht="24.75" customHeight="1">
      <c r="A12" s="128"/>
      <c r="B12" s="128"/>
      <c r="C12" s="128"/>
      <c r="D12" s="128"/>
      <c r="E12" s="129"/>
      <c r="F12" s="137"/>
      <c r="G12" s="127"/>
      <c r="H12" s="129"/>
    </row>
    <row r="13" spans="1:8" ht="24.75" customHeight="1">
      <c r="A13" s="128"/>
      <c r="B13" s="128"/>
      <c r="C13" s="128"/>
      <c r="D13" s="128"/>
      <c r="E13" s="129"/>
      <c r="F13" s="137"/>
      <c r="G13" s="127"/>
      <c r="H13" s="129"/>
    </row>
    <row r="14" spans="1:8" ht="24.75" customHeight="1">
      <c r="A14" s="128"/>
      <c r="B14" s="128"/>
      <c r="C14" s="128"/>
      <c r="D14" s="128"/>
      <c r="E14" s="129"/>
      <c r="F14" s="137"/>
      <c r="G14" s="127"/>
      <c r="H14" s="129"/>
    </row>
    <row r="15" spans="1:8" ht="24.75" customHeight="1">
      <c r="A15" s="128"/>
      <c r="B15" s="128"/>
      <c r="C15" s="128"/>
      <c r="D15" s="128"/>
      <c r="E15" s="129"/>
      <c r="F15" s="137"/>
      <c r="G15" s="127"/>
      <c r="H15" s="129"/>
    </row>
    <row r="16" spans="1:8" ht="24.75" customHeight="1">
      <c r="A16" s="128"/>
      <c r="B16" s="128"/>
      <c r="C16" s="128"/>
      <c r="D16" s="128"/>
      <c r="E16" s="129"/>
      <c r="F16" s="137"/>
      <c r="G16" s="127"/>
      <c r="H16" s="129"/>
    </row>
    <row r="17" spans="1:8" ht="24.75" customHeight="1">
      <c r="A17" s="128"/>
      <c r="B17" s="128"/>
      <c r="C17" s="128"/>
      <c r="D17" s="128"/>
      <c r="E17" s="129"/>
      <c r="F17" s="137"/>
      <c r="G17" s="127"/>
      <c r="H17" s="129"/>
    </row>
    <row r="18" spans="1:8" ht="24.75" customHeight="1">
      <c r="A18" s="128"/>
      <c r="B18" s="128"/>
      <c r="C18" s="128"/>
      <c r="D18" s="128"/>
      <c r="E18" s="129"/>
      <c r="F18" s="137"/>
      <c r="G18" s="127"/>
      <c r="H18" s="129"/>
    </row>
    <row r="19" spans="1:8" ht="24.75" customHeight="1">
      <c r="A19" s="128"/>
      <c r="B19" s="128"/>
      <c r="C19" s="128"/>
      <c r="D19" s="128"/>
      <c r="E19" s="129"/>
      <c r="F19" s="137"/>
      <c r="G19" s="127"/>
      <c r="H19" s="129"/>
    </row>
    <row r="20" spans="1:8" ht="24.75" customHeight="1">
      <c r="A20" s="128"/>
      <c r="B20" s="128"/>
      <c r="C20" s="128"/>
      <c r="D20" s="128"/>
      <c r="E20" s="129"/>
      <c r="F20" s="137"/>
      <c r="G20" s="127"/>
      <c r="H20" s="129"/>
    </row>
    <row r="21" spans="1:8" ht="24.75" customHeight="1">
      <c r="A21" s="128"/>
      <c r="B21" s="128"/>
      <c r="C21" s="128"/>
      <c r="D21" s="128"/>
      <c r="E21" s="129"/>
      <c r="F21" s="137"/>
      <c r="G21" s="127"/>
      <c r="H21" s="129"/>
    </row>
    <row r="22" spans="1:8" ht="24.75" customHeight="1">
      <c r="A22" s="128"/>
      <c r="B22" s="128"/>
      <c r="C22" s="128"/>
      <c r="D22" s="128"/>
      <c r="E22" s="129"/>
      <c r="F22" s="137"/>
      <c r="G22" s="127"/>
      <c r="H22" s="129"/>
    </row>
    <row r="23" spans="1:8" ht="24.75" customHeight="1">
      <c r="A23" s="128"/>
      <c r="B23" s="128"/>
      <c r="C23" s="128"/>
      <c r="D23" s="128"/>
      <c r="E23" s="129"/>
      <c r="F23" s="137"/>
      <c r="G23" s="127"/>
      <c r="H23" s="129"/>
    </row>
    <row r="24" spans="1:8" ht="24.75" customHeight="1">
      <c r="A24" s="128"/>
      <c r="B24" s="128"/>
      <c r="C24" s="128"/>
      <c r="D24" s="128"/>
      <c r="E24" s="129"/>
      <c r="F24" s="137"/>
      <c r="G24" s="127"/>
      <c r="H24" s="129"/>
    </row>
    <row r="25" spans="1:8" ht="24.75" customHeight="1">
      <c r="A25" s="128"/>
      <c r="B25" s="128"/>
      <c r="C25" s="128"/>
      <c r="D25" s="128"/>
      <c r="E25" s="129"/>
      <c r="F25" s="137"/>
      <c r="G25" s="127"/>
      <c r="H25" s="129"/>
    </row>
    <row r="26" spans="1:8" ht="24.75" customHeight="1">
      <c r="A26" s="128"/>
      <c r="B26" s="128"/>
      <c r="C26" s="128"/>
      <c r="D26" s="128"/>
      <c r="E26" s="129"/>
      <c r="F26" s="137"/>
      <c r="G26" s="127"/>
      <c r="H26" s="129"/>
    </row>
    <row r="27" spans="1:8" ht="24.75" customHeight="1">
      <c r="A27" s="128"/>
      <c r="B27" s="128"/>
      <c r="C27" s="128"/>
      <c r="D27" s="128"/>
      <c r="E27" s="129"/>
      <c r="F27" s="137"/>
      <c r="G27" s="127"/>
      <c r="H27" s="129"/>
    </row>
    <row r="28" spans="1:8" ht="24.75" customHeight="1">
      <c r="A28" s="128"/>
      <c r="B28" s="128"/>
      <c r="C28" s="128"/>
      <c r="D28" s="128"/>
      <c r="E28" s="129"/>
      <c r="F28" s="137"/>
      <c r="G28" s="127"/>
      <c r="H28" s="129"/>
    </row>
    <row r="29" spans="1:8" ht="24.75" customHeight="1">
      <c r="A29" s="128"/>
      <c r="B29" s="128"/>
      <c r="C29" s="128"/>
      <c r="D29" s="128"/>
      <c r="E29" s="129"/>
      <c r="F29" s="137"/>
      <c r="G29" s="127"/>
      <c r="H29" s="129"/>
    </row>
    <row r="30" spans="1:8" ht="24.75" customHeight="1">
      <c r="A30" s="128"/>
      <c r="B30" s="128"/>
      <c r="C30" s="128"/>
      <c r="D30" s="128"/>
      <c r="E30" s="129"/>
      <c r="F30" s="137"/>
      <c r="G30" s="127"/>
      <c r="H30" s="129"/>
    </row>
    <row r="31" spans="1:8" ht="24.75" customHeight="1">
      <c r="A31" s="128"/>
      <c r="B31" s="128"/>
      <c r="C31" s="128"/>
      <c r="D31" s="128"/>
      <c r="E31" s="129"/>
      <c r="F31" s="137"/>
      <c r="G31" s="127"/>
      <c r="H31" s="129"/>
    </row>
    <row r="32" spans="1:8" ht="24.75" customHeight="1">
      <c r="A32" s="128"/>
      <c r="B32" s="138" t="s">
        <v>69</v>
      </c>
      <c r="C32" s="128"/>
      <c r="D32" s="128"/>
      <c r="E32" s="145"/>
      <c r="F32" s="146"/>
      <c r="G32" s="145"/>
      <c r="H32" s="129"/>
    </row>
    <row r="33" ht="25.5" customHeight="1">
      <c r="A33" s="11" t="str">
        <f>"Fortsetzung Forderungen per "&amp;TEXT('Abschluss-Buchungen'!C5,"TT. MMMM JJJJ")</f>
        <v>Fortsetzung Forderungen per 31. Dezember 2013</v>
      </c>
    </row>
    <row r="34" ht="32.25" customHeight="1"/>
    <row r="35" ht="24.75" customHeight="1" thickBot="1"/>
    <row r="36" spans="1:8" ht="12.75" customHeight="1">
      <c r="A36" s="22" t="s">
        <v>30</v>
      </c>
      <c r="B36" s="23" t="s">
        <v>18</v>
      </c>
      <c r="C36" s="24" t="s">
        <v>3</v>
      </c>
      <c r="D36" s="24" t="s">
        <v>58</v>
      </c>
      <c r="E36" s="23" t="s">
        <v>25</v>
      </c>
      <c r="F36" s="23" t="s">
        <v>28</v>
      </c>
      <c r="G36" s="23" t="s">
        <v>26</v>
      </c>
      <c r="H36" s="53" t="s">
        <v>81</v>
      </c>
    </row>
    <row r="37" spans="1:8" ht="13.5" customHeight="1" thickBot="1">
      <c r="A37" s="54" t="s">
        <v>31</v>
      </c>
      <c r="B37" s="55"/>
      <c r="C37" s="55"/>
      <c r="D37" s="100" t="s">
        <v>59</v>
      </c>
      <c r="E37" s="102"/>
      <c r="F37" s="103" t="s">
        <v>29</v>
      </c>
      <c r="G37" s="103" t="s">
        <v>27</v>
      </c>
      <c r="H37" s="56" t="s">
        <v>82</v>
      </c>
    </row>
    <row r="38" spans="1:8" ht="24.75" customHeight="1">
      <c r="A38" s="126"/>
      <c r="B38" s="139" t="s">
        <v>77</v>
      </c>
      <c r="C38" s="126"/>
      <c r="D38" s="126"/>
      <c r="E38" s="147"/>
      <c r="F38" s="148"/>
      <c r="G38" s="147"/>
      <c r="H38" s="69"/>
    </row>
    <row r="39" spans="1:8" ht="24.75" customHeight="1">
      <c r="A39" s="126"/>
      <c r="B39" s="126"/>
      <c r="C39" s="126"/>
      <c r="D39" s="126"/>
      <c r="E39" s="127"/>
      <c r="F39" s="136"/>
      <c r="G39" s="127"/>
      <c r="H39" s="70"/>
    </row>
    <row r="40" spans="1:8" ht="24.75" customHeight="1">
      <c r="A40" s="126"/>
      <c r="B40" s="126"/>
      <c r="C40" s="126"/>
      <c r="D40" s="126"/>
      <c r="E40" s="127"/>
      <c r="F40" s="136"/>
      <c r="G40" s="127"/>
      <c r="H40" s="70"/>
    </row>
    <row r="41" spans="1:8" ht="24.75" customHeight="1">
      <c r="A41" s="126"/>
      <c r="B41" s="126"/>
      <c r="C41" s="126"/>
      <c r="D41" s="126"/>
      <c r="E41" s="127"/>
      <c r="F41" s="136"/>
      <c r="G41" s="127"/>
      <c r="H41" s="70"/>
    </row>
    <row r="42" spans="1:8" ht="24.75" customHeight="1">
      <c r="A42" s="128"/>
      <c r="B42" s="128"/>
      <c r="C42" s="128"/>
      <c r="D42" s="128"/>
      <c r="E42" s="129"/>
      <c r="F42" s="137"/>
      <c r="G42" s="127"/>
      <c r="H42" s="70"/>
    </row>
    <row r="43" spans="1:8" ht="24.75" customHeight="1">
      <c r="A43" s="128"/>
      <c r="B43" s="128"/>
      <c r="C43" s="128"/>
      <c r="D43" s="128"/>
      <c r="E43" s="129"/>
      <c r="F43" s="137"/>
      <c r="G43" s="127"/>
      <c r="H43" s="70"/>
    </row>
    <row r="44" spans="1:8" ht="24.75" customHeight="1">
      <c r="A44" s="128"/>
      <c r="B44" s="128"/>
      <c r="C44" s="128"/>
      <c r="D44" s="128"/>
      <c r="E44" s="129"/>
      <c r="F44" s="137"/>
      <c r="G44" s="127"/>
      <c r="H44" s="70"/>
    </row>
    <row r="45" spans="1:8" ht="24.75" customHeight="1">
      <c r="A45" s="128"/>
      <c r="B45" s="128"/>
      <c r="C45" s="128"/>
      <c r="D45" s="128"/>
      <c r="E45" s="129"/>
      <c r="F45" s="137"/>
      <c r="G45" s="127"/>
      <c r="H45" s="70"/>
    </row>
    <row r="46" spans="1:8" ht="24.75" customHeight="1">
      <c r="A46" s="128"/>
      <c r="B46" s="128"/>
      <c r="C46" s="128"/>
      <c r="D46" s="128"/>
      <c r="E46" s="129"/>
      <c r="F46" s="137"/>
      <c r="G46" s="127"/>
      <c r="H46" s="70"/>
    </row>
    <row r="47" spans="1:8" ht="24.75" customHeight="1">
      <c r="A47" s="128"/>
      <c r="B47" s="128"/>
      <c r="C47" s="128"/>
      <c r="D47" s="128"/>
      <c r="E47" s="129"/>
      <c r="F47" s="137"/>
      <c r="G47" s="127"/>
      <c r="H47" s="70"/>
    </row>
    <row r="48" spans="1:8" ht="24.75" customHeight="1">
      <c r="A48" s="128"/>
      <c r="B48" s="128"/>
      <c r="C48" s="128"/>
      <c r="D48" s="128"/>
      <c r="E48" s="129"/>
      <c r="F48" s="137"/>
      <c r="G48" s="127"/>
      <c r="H48" s="70"/>
    </row>
    <row r="49" spans="1:8" ht="24.75" customHeight="1">
      <c r="A49" s="128"/>
      <c r="B49" s="128"/>
      <c r="C49" s="128"/>
      <c r="D49" s="128"/>
      <c r="E49" s="129"/>
      <c r="F49" s="137"/>
      <c r="G49" s="127"/>
      <c r="H49" s="70"/>
    </row>
    <row r="50" spans="1:8" ht="24.75" customHeight="1">
      <c r="A50" s="128"/>
      <c r="B50" s="128"/>
      <c r="C50" s="128"/>
      <c r="D50" s="128"/>
      <c r="E50" s="129"/>
      <c r="F50" s="137"/>
      <c r="G50" s="127"/>
      <c r="H50" s="70"/>
    </row>
    <row r="51" spans="1:8" ht="24.75" customHeight="1">
      <c r="A51" s="128"/>
      <c r="B51" s="128"/>
      <c r="C51" s="128"/>
      <c r="D51" s="128"/>
      <c r="E51" s="129"/>
      <c r="F51" s="137"/>
      <c r="G51" s="127"/>
      <c r="H51" s="70"/>
    </row>
    <row r="52" spans="1:8" ht="24.75" customHeight="1">
      <c r="A52" s="128"/>
      <c r="B52" s="128"/>
      <c r="C52" s="128"/>
      <c r="D52" s="128"/>
      <c r="E52" s="129"/>
      <c r="F52" s="137"/>
      <c r="G52" s="127"/>
      <c r="H52" s="70"/>
    </row>
    <row r="53" spans="1:8" ht="24.75" customHeight="1">
      <c r="A53" s="128"/>
      <c r="B53" s="128"/>
      <c r="C53" s="128"/>
      <c r="D53" s="128"/>
      <c r="E53" s="129"/>
      <c r="F53" s="137"/>
      <c r="G53" s="127"/>
      <c r="H53" s="70"/>
    </row>
    <row r="54" spans="1:8" ht="24.75" customHeight="1">
      <c r="A54" s="128"/>
      <c r="B54" s="128"/>
      <c r="C54" s="128"/>
      <c r="D54" s="128"/>
      <c r="E54" s="129"/>
      <c r="F54" s="137"/>
      <c r="G54" s="127"/>
      <c r="H54" s="70"/>
    </row>
    <row r="55" spans="1:8" ht="24.75" customHeight="1">
      <c r="A55" s="128"/>
      <c r="B55" s="128"/>
      <c r="C55" s="128"/>
      <c r="D55" s="128"/>
      <c r="E55" s="129"/>
      <c r="F55" s="137"/>
      <c r="G55" s="127"/>
      <c r="H55" s="70"/>
    </row>
    <row r="56" spans="1:8" ht="24.75" customHeight="1">
      <c r="A56" s="128"/>
      <c r="B56" s="128"/>
      <c r="C56" s="128"/>
      <c r="D56" s="128"/>
      <c r="E56" s="129"/>
      <c r="F56" s="137"/>
      <c r="G56" s="127"/>
      <c r="H56" s="70"/>
    </row>
    <row r="57" spans="1:8" ht="24.75" customHeight="1">
      <c r="A57" s="128"/>
      <c r="B57" s="128"/>
      <c r="C57" s="128"/>
      <c r="D57" s="128"/>
      <c r="E57" s="129"/>
      <c r="F57" s="137"/>
      <c r="G57" s="127"/>
      <c r="H57" s="70"/>
    </row>
    <row r="58" spans="1:8" ht="24.75" customHeight="1">
      <c r="A58" s="128"/>
      <c r="B58" s="128"/>
      <c r="C58" s="128"/>
      <c r="D58" s="128"/>
      <c r="E58" s="129"/>
      <c r="F58" s="137"/>
      <c r="G58" s="127"/>
      <c r="H58" s="70"/>
    </row>
    <row r="59" spans="1:8" ht="24.75" customHeight="1">
      <c r="A59" s="128"/>
      <c r="B59" s="128"/>
      <c r="C59" s="128"/>
      <c r="D59" s="128"/>
      <c r="E59" s="129"/>
      <c r="F59" s="137"/>
      <c r="G59" s="127"/>
      <c r="H59" s="70"/>
    </row>
    <row r="60" spans="1:8" ht="24.75" customHeight="1">
      <c r="A60" s="128"/>
      <c r="B60" s="128"/>
      <c r="C60" s="128"/>
      <c r="D60" s="128"/>
      <c r="E60" s="129"/>
      <c r="F60" s="137"/>
      <c r="G60" s="127"/>
      <c r="H60" s="70"/>
    </row>
    <row r="61" spans="1:8" ht="24.75" customHeight="1">
      <c r="A61" s="128"/>
      <c r="B61" s="128"/>
      <c r="C61" s="128"/>
      <c r="D61" s="128"/>
      <c r="E61" s="129"/>
      <c r="F61" s="137"/>
      <c r="G61" s="127"/>
      <c r="H61" s="70"/>
    </row>
    <row r="62" spans="1:8" ht="24.75" customHeight="1">
      <c r="A62" s="128"/>
      <c r="B62" s="128"/>
      <c r="C62" s="128"/>
      <c r="D62" s="128"/>
      <c r="E62" s="129"/>
      <c r="F62" s="137"/>
      <c r="G62" s="127"/>
      <c r="H62" s="70"/>
    </row>
    <row r="63" spans="1:8" s="108" customFormat="1" ht="24.75" customHeight="1">
      <c r="A63" s="140"/>
      <c r="B63" s="142" t="s">
        <v>8</v>
      </c>
      <c r="C63" s="140"/>
      <c r="D63" s="140"/>
      <c r="E63" s="141"/>
      <c r="F63" s="141"/>
      <c r="G63" s="141"/>
      <c r="H63" s="107"/>
    </row>
  </sheetData>
  <sheetProtection/>
  <mergeCells count="1">
    <mergeCell ref="A1:F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8">
      <selection activeCell="A9" sqref="A9"/>
    </sheetView>
  </sheetViews>
  <sheetFormatPr defaultColWidth="11.421875" defaultRowHeight="12.75"/>
  <cols>
    <col min="1" max="1" width="30.7109375" style="0" customWidth="1"/>
    <col min="2" max="2" width="7.7109375" style="0" customWidth="1"/>
    <col min="3" max="3" width="6.7109375" style="0" customWidth="1"/>
    <col min="4" max="4" width="13.7109375" style="0" customWidth="1"/>
    <col min="5" max="5" width="15.7109375" style="0" customWidth="1"/>
    <col min="6" max="6" width="10.7109375" style="0" customWidth="1"/>
    <col min="7" max="7" width="15.7109375" style="0" customWidth="1"/>
  </cols>
  <sheetData>
    <row r="1" ht="25.5" customHeight="1">
      <c r="A1" s="11" t="str">
        <f>"110.9 Delkredere per "&amp;TEXT('Abschluss-Buchungen'!C5,"TT. MMMM JJJJ")</f>
        <v>110.9 Delkredere per 31. Dezember 2013</v>
      </c>
    </row>
    <row r="2" spans="1:3" ht="25.5" customHeight="1">
      <c r="A2" s="11"/>
      <c r="C2" s="131"/>
    </row>
    <row r="3" ht="32.25" customHeight="1">
      <c r="A3" s="11"/>
    </row>
    <row r="4" s="1" customFormat="1" ht="12.75" customHeight="1">
      <c r="A4" s="1" t="s">
        <v>98</v>
      </c>
    </row>
    <row r="5" s="1" customFormat="1" ht="12.75" customHeight="1">
      <c r="A5" s="1" t="s">
        <v>99</v>
      </c>
    </row>
    <row r="6" ht="19.5" customHeight="1" thickBot="1">
      <c r="A6" s="12"/>
    </row>
    <row r="7" spans="1:7" ht="12.75" customHeight="1">
      <c r="A7" s="23" t="s">
        <v>18</v>
      </c>
      <c r="B7" s="25" t="s">
        <v>83</v>
      </c>
      <c r="C7" s="111"/>
      <c r="D7" s="29"/>
      <c r="E7" s="23" t="s">
        <v>84</v>
      </c>
      <c r="F7" s="224" t="s">
        <v>85</v>
      </c>
      <c r="G7" s="226" t="s">
        <v>86</v>
      </c>
    </row>
    <row r="8" spans="1:7" ht="13.5" customHeight="1" thickBot="1">
      <c r="A8" s="55"/>
      <c r="B8" s="35"/>
      <c r="C8" s="112"/>
      <c r="D8" s="110"/>
      <c r="E8" s="103"/>
      <c r="F8" s="225"/>
      <c r="G8" s="227"/>
    </row>
    <row r="9" spans="1:7" ht="24.75" customHeight="1">
      <c r="A9" s="149"/>
      <c r="B9" s="150"/>
      <c r="C9" s="97"/>
      <c r="D9" s="151"/>
      <c r="E9" s="152"/>
      <c r="F9" s="165"/>
      <c r="G9" s="153"/>
    </row>
    <row r="10" spans="1:7" ht="24.75" customHeight="1">
      <c r="A10" s="154"/>
      <c r="B10" s="150"/>
      <c r="C10" s="97"/>
      <c r="D10" s="151"/>
      <c r="E10" s="152"/>
      <c r="F10" s="165"/>
      <c r="G10" s="153"/>
    </row>
    <row r="11" spans="1:7" ht="24.75" customHeight="1">
      <c r="A11" s="154"/>
      <c r="B11" s="150"/>
      <c r="C11" s="97"/>
      <c r="D11" s="151"/>
      <c r="E11" s="152"/>
      <c r="F11" s="165"/>
      <c r="G11" s="153"/>
    </row>
    <row r="12" spans="1:7" ht="24.75" customHeight="1">
      <c r="A12" s="154"/>
      <c r="B12" s="150"/>
      <c r="C12" s="97"/>
      <c r="D12" s="151"/>
      <c r="E12" s="152"/>
      <c r="F12" s="165"/>
      <c r="G12" s="153"/>
    </row>
    <row r="13" spans="1:7" ht="24.75" customHeight="1">
      <c r="A13" s="154"/>
      <c r="B13" s="150"/>
      <c r="C13" s="97"/>
      <c r="D13" s="151"/>
      <c r="E13" s="152"/>
      <c r="F13" s="165"/>
      <c r="G13" s="153"/>
    </row>
    <row r="14" spans="1:7" ht="24.75" customHeight="1">
      <c r="A14" s="155"/>
      <c r="B14" s="156"/>
      <c r="C14" s="157"/>
      <c r="D14" s="158"/>
      <c r="E14" s="159"/>
      <c r="F14" s="165"/>
      <c r="G14" s="153"/>
    </row>
    <row r="15" spans="1:7" ht="24.75" customHeight="1">
      <c r="A15" s="155"/>
      <c r="B15" s="156"/>
      <c r="C15" s="157"/>
      <c r="D15" s="158"/>
      <c r="E15" s="159"/>
      <c r="F15" s="165"/>
      <c r="G15" s="153"/>
    </row>
    <row r="16" spans="1:7" ht="24.75" customHeight="1">
      <c r="A16" s="155"/>
      <c r="B16" s="156"/>
      <c r="C16" s="157"/>
      <c r="D16" s="158"/>
      <c r="E16" s="159"/>
      <c r="F16" s="165"/>
      <c r="G16" s="153"/>
    </row>
    <row r="17" spans="1:7" ht="24.75" customHeight="1">
      <c r="A17" s="155"/>
      <c r="B17" s="156"/>
      <c r="C17" s="157"/>
      <c r="D17" s="158"/>
      <c r="E17" s="159"/>
      <c r="F17" s="165"/>
      <c r="G17" s="153"/>
    </row>
    <row r="18" spans="1:7" ht="24.75" customHeight="1">
      <c r="A18" s="155"/>
      <c r="B18" s="156"/>
      <c r="C18" s="157"/>
      <c r="D18" s="158"/>
      <c r="E18" s="159"/>
      <c r="F18" s="165"/>
      <c r="G18" s="153"/>
    </row>
    <row r="19" spans="1:7" ht="24.75" customHeight="1">
      <c r="A19" s="155"/>
      <c r="B19" s="156"/>
      <c r="C19" s="157"/>
      <c r="D19" s="158"/>
      <c r="E19" s="159"/>
      <c r="F19" s="165"/>
      <c r="G19" s="153"/>
    </row>
    <row r="20" spans="1:7" ht="24.75" customHeight="1">
      <c r="A20" s="155"/>
      <c r="B20" s="156"/>
      <c r="C20" s="157"/>
      <c r="D20" s="158"/>
      <c r="E20" s="159"/>
      <c r="F20" s="165"/>
      <c r="G20" s="153"/>
    </row>
    <row r="21" spans="1:7" ht="24.75" customHeight="1">
      <c r="A21" s="155"/>
      <c r="B21" s="156"/>
      <c r="C21" s="157"/>
      <c r="D21" s="158"/>
      <c r="E21" s="159"/>
      <c r="F21" s="165"/>
      <c r="G21" s="153"/>
    </row>
    <row r="22" spans="1:7" ht="24.75" customHeight="1">
      <c r="A22" s="155"/>
      <c r="B22" s="156"/>
      <c r="C22" s="157"/>
      <c r="D22" s="158"/>
      <c r="E22" s="159"/>
      <c r="F22" s="165"/>
      <c r="G22" s="153"/>
    </row>
    <row r="23" spans="1:7" ht="24.75" customHeight="1">
      <c r="A23" s="155"/>
      <c r="B23" s="156"/>
      <c r="C23" s="157"/>
      <c r="D23" s="158"/>
      <c r="E23" s="159"/>
      <c r="F23" s="165"/>
      <c r="G23" s="153"/>
    </row>
    <row r="24" spans="1:7" ht="24.75" customHeight="1">
      <c r="A24" s="155"/>
      <c r="B24" s="156"/>
      <c r="C24" s="157"/>
      <c r="D24" s="158"/>
      <c r="E24" s="159"/>
      <c r="F24" s="165"/>
      <c r="G24" s="153"/>
    </row>
    <row r="25" spans="1:7" ht="24.75" customHeight="1">
      <c r="A25" s="155"/>
      <c r="B25" s="156"/>
      <c r="C25" s="157"/>
      <c r="D25" s="158"/>
      <c r="E25" s="159"/>
      <c r="F25" s="165"/>
      <c r="G25" s="153"/>
    </row>
    <row r="26" spans="1:7" ht="24.75" customHeight="1">
      <c r="A26" s="155"/>
      <c r="B26" s="156"/>
      <c r="C26" s="157"/>
      <c r="D26" s="158"/>
      <c r="E26" s="159"/>
      <c r="F26" s="165"/>
      <c r="G26" s="153"/>
    </row>
    <row r="27" spans="1:7" ht="24.75" customHeight="1">
      <c r="A27" s="155"/>
      <c r="B27" s="156"/>
      <c r="C27" s="157"/>
      <c r="D27" s="158"/>
      <c r="E27" s="159"/>
      <c r="F27" s="165"/>
      <c r="G27" s="153"/>
    </row>
    <row r="28" spans="1:7" ht="24.75" customHeight="1">
      <c r="A28" s="155"/>
      <c r="B28" s="156"/>
      <c r="C28" s="157"/>
      <c r="D28" s="158"/>
      <c r="E28" s="159"/>
      <c r="F28" s="165"/>
      <c r="G28" s="153"/>
    </row>
    <row r="29" spans="1:7" ht="24.75" customHeight="1">
      <c r="A29" s="155"/>
      <c r="B29" s="156"/>
      <c r="C29" s="157"/>
      <c r="D29" s="158"/>
      <c r="E29" s="159"/>
      <c r="F29" s="165"/>
      <c r="G29" s="153"/>
    </row>
    <row r="30" spans="1:7" ht="24.75" customHeight="1">
      <c r="A30" s="155"/>
      <c r="B30" s="156"/>
      <c r="C30" s="157"/>
      <c r="D30" s="158"/>
      <c r="E30" s="159"/>
      <c r="F30" s="165"/>
      <c r="G30" s="153"/>
    </row>
    <row r="31" spans="1:7" ht="24.75" customHeight="1">
      <c r="A31" s="155"/>
      <c r="B31" s="156"/>
      <c r="C31" s="157"/>
      <c r="D31" s="158"/>
      <c r="E31" s="159"/>
      <c r="F31" s="165"/>
      <c r="G31" s="153"/>
    </row>
    <row r="32" spans="1:7" s="108" customFormat="1" ht="24.75" customHeight="1">
      <c r="A32" s="164" t="s">
        <v>8</v>
      </c>
      <c r="B32" s="161"/>
      <c r="C32" s="162"/>
      <c r="D32" s="163"/>
      <c r="E32" s="145"/>
      <c r="F32" s="143"/>
      <c r="G32" s="143"/>
    </row>
  </sheetData>
  <sheetProtection/>
  <mergeCells count="2">
    <mergeCell ref="F7:F8"/>
    <mergeCell ref="G7:G8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ht="25.5" customHeight="1">
      <c r="A1" s="11" t="str">
        <f>"120. Waren- / Materialvorräte per "&amp;TEXT('Abschluss-Buchungen'!C5,"TT. MMMM JJJJ")</f>
        <v>120. Waren- / Materialvorräte per 31. Dezember 2013</v>
      </c>
    </row>
    <row r="2" ht="32.25" customHeight="1">
      <c r="D2" s="131"/>
    </row>
    <row r="3" ht="32.25" customHeight="1"/>
    <row r="4" ht="12.75">
      <c r="A4" s="1" t="s">
        <v>73</v>
      </c>
    </row>
    <row r="5" ht="12.75">
      <c r="A5" s="105" t="s">
        <v>51</v>
      </c>
    </row>
    <row r="6" ht="19.5" customHeight="1" thickBot="1">
      <c r="A6" s="12"/>
    </row>
    <row r="7" spans="1:7" ht="12.75">
      <c r="A7" s="22" t="s">
        <v>48</v>
      </c>
      <c r="B7" s="23" t="s">
        <v>49</v>
      </c>
      <c r="C7" s="23" t="s">
        <v>60</v>
      </c>
      <c r="D7" s="24" t="s">
        <v>3</v>
      </c>
      <c r="E7" s="23" t="s">
        <v>45</v>
      </c>
      <c r="F7" s="23" t="s">
        <v>46</v>
      </c>
      <c r="G7" s="53" t="s">
        <v>52</v>
      </c>
    </row>
    <row r="8" spans="1:7" ht="13.5" thickBot="1">
      <c r="A8" s="54"/>
      <c r="B8" s="55" t="s">
        <v>50</v>
      </c>
      <c r="C8" s="55"/>
      <c r="D8" s="55"/>
      <c r="E8" s="55"/>
      <c r="F8" s="55" t="s">
        <v>47</v>
      </c>
      <c r="G8" s="56" t="s">
        <v>47</v>
      </c>
    </row>
    <row r="9" spans="1:7" ht="24.75" customHeight="1">
      <c r="A9" s="166"/>
      <c r="B9" s="126"/>
      <c r="C9" s="126"/>
      <c r="D9" s="126"/>
      <c r="E9" s="126"/>
      <c r="F9" s="167"/>
      <c r="G9" s="168"/>
    </row>
    <row r="10" spans="1:7" ht="24.75" customHeight="1">
      <c r="A10" s="126"/>
      <c r="B10" s="126"/>
      <c r="C10" s="126"/>
      <c r="D10" s="126"/>
      <c r="E10" s="126"/>
      <c r="F10" s="136"/>
      <c r="G10" s="127"/>
    </row>
    <row r="11" spans="1:7" ht="24.75" customHeight="1">
      <c r="A11" s="126"/>
      <c r="B11" s="126"/>
      <c r="C11" s="126"/>
      <c r="D11" s="126"/>
      <c r="E11" s="126"/>
      <c r="F11" s="136"/>
      <c r="G11" s="127"/>
    </row>
    <row r="12" spans="1:7" ht="24.75" customHeight="1">
      <c r="A12" s="126"/>
      <c r="B12" s="126"/>
      <c r="C12" s="126"/>
      <c r="D12" s="126"/>
      <c r="E12" s="126"/>
      <c r="F12" s="136"/>
      <c r="G12" s="127"/>
    </row>
    <row r="13" spans="1:7" ht="24.75" customHeight="1">
      <c r="A13" s="128"/>
      <c r="B13" s="128"/>
      <c r="C13" s="128"/>
      <c r="D13" s="128"/>
      <c r="E13" s="128"/>
      <c r="F13" s="137"/>
      <c r="G13" s="129"/>
    </row>
    <row r="14" spans="1:7" ht="24.75" customHeight="1">
      <c r="A14" s="128"/>
      <c r="B14" s="128"/>
      <c r="C14" s="128"/>
      <c r="D14" s="128"/>
      <c r="E14" s="128"/>
      <c r="F14" s="137"/>
      <c r="G14" s="129"/>
    </row>
    <row r="15" spans="1:7" ht="24.75" customHeight="1">
      <c r="A15" s="128"/>
      <c r="B15" s="128"/>
      <c r="C15" s="128"/>
      <c r="D15" s="128"/>
      <c r="E15" s="128"/>
      <c r="F15" s="137"/>
      <c r="G15" s="129"/>
    </row>
    <row r="16" spans="1:7" ht="24.75" customHeight="1">
      <c r="A16" s="128"/>
      <c r="B16" s="128"/>
      <c r="C16" s="128"/>
      <c r="D16" s="128"/>
      <c r="E16" s="128"/>
      <c r="F16" s="137"/>
      <c r="G16" s="129"/>
    </row>
    <row r="17" spans="1:7" ht="24.75" customHeight="1">
      <c r="A17" s="128"/>
      <c r="B17" s="128"/>
      <c r="C17" s="128"/>
      <c r="D17" s="128"/>
      <c r="E17" s="128"/>
      <c r="F17" s="137"/>
      <c r="G17" s="129"/>
    </row>
    <row r="18" spans="1:7" ht="24.75" customHeight="1">
      <c r="A18" s="128"/>
      <c r="B18" s="128"/>
      <c r="C18" s="128"/>
      <c r="D18" s="128"/>
      <c r="E18" s="128"/>
      <c r="F18" s="137"/>
      <c r="G18" s="129"/>
    </row>
    <row r="19" spans="1:7" ht="24.75" customHeight="1">
      <c r="A19" s="128"/>
      <c r="B19" s="128"/>
      <c r="C19" s="128"/>
      <c r="D19" s="128"/>
      <c r="E19" s="128"/>
      <c r="F19" s="137"/>
      <c r="G19" s="129"/>
    </row>
    <row r="20" spans="1:7" ht="24.75" customHeight="1">
      <c r="A20" s="128"/>
      <c r="B20" s="128"/>
      <c r="C20" s="128"/>
      <c r="D20" s="128"/>
      <c r="E20" s="128"/>
      <c r="F20" s="137"/>
      <c r="G20" s="129"/>
    </row>
    <row r="21" spans="1:7" ht="24.75" customHeight="1">
      <c r="A21" s="128"/>
      <c r="B21" s="128"/>
      <c r="C21" s="128"/>
      <c r="D21" s="128"/>
      <c r="E21" s="128"/>
      <c r="F21" s="137"/>
      <c r="G21" s="129"/>
    </row>
    <row r="22" spans="1:7" ht="24.75" customHeight="1">
      <c r="A22" s="128"/>
      <c r="B22" s="128"/>
      <c r="C22" s="128"/>
      <c r="D22" s="128"/>
      <c r="E22" s="128"/>
      <c r="F22" s="137"/>
      <c r="G22" s="129"/>
    </row>
    <row r="23" spans="1:7" ht="24.75" customHeight="1">
      <c r="A23" s="128"/>
      <c r="B23" s="128"/>
      <c r="C23" s="128"/>
      <c r="D23" s="128"/>
      <c r="E23" s="128"/>
      <c r="F23" s="137"/>
      <c r="G23" s="129"/>
    </row>
    <row r="24" spans="1:7" ht="24.75" customHeight="1">
      <c r="A24" s="140" t="s">
        <v>87</v>
      </c>
      <c r="B24" s="128"/>
      <c r="C24" s="128"/>
      <c r="D24" s="128"/>
      <c r="E24" s="128"/>
      <c r="F24" s="137"/>
      <c r="G24" s="129"/>
    </row>
    <row r="25" spans="1:7" ht="24.75" customHeight="1">
      <c r="A25" s="140" t="s">
        <v>88</v>
      </c>
      <c r="B25" s="128"/>
      <c r="C25" s="128"/>
      <c r="D25" s="128"/>
      <c r="E25" s="128"/>
      <c r="F25" s="137"/>
      <c r="G25" s="129"/>
    </row>
    <row r="26" spans="1:7" ht="24.75" customHeight="1">
      <c r="A26" s="140" t="s">
        <v>90</v>
      </c>
      <c r="B26" s="128"/>
      <c r="C26" s="128"/>
      <c r="D26" s="128"/>
      <c r="E26" s="128"/>
      <c r="F26" s="137"/>
      <c r="G26" s="129"/>
    </row>
    <row r="27" spans="1:7" ht="24.75" customHeight="1">
      <c r="A27" s="140" t="s">
        <v>89</v>
      </c>
      <c r="B27" s="128"/>
      <c r="C27" s="128"/>
      <c r="D27" s="128"/>
      <c r="E27" s="128"/>
      <c r="F27" s="137"/>
      <c r="G27" s="129"/>
    </row>
    <row r="28" spans="1:7" ht="24.75" customHeight="1">
      <c r="A28" s="140" t="s">
        <v>91</v>
      </c>
      <c r="B28" s="128"/>
      <c r="C28" s="128"/>
      <c r="D28" s="128"/>
      <c r="E28" s="128"/>
      <c r="F28" s="137"/>
      <c r="G28" s="129"/>
    </row>
    <row r="29" spans="1:7" ht="24.75" customHeight="1">
      <c r="A29" s="140" t="s">
        <v>92</v>
      </c>
      <c r="B29" s="128"/>
      <c r="C29" s="128"/>
      <c r="D29" s="128"/>
      <c r="E29" s="128"/>
      <c r="F29" s="137"/>
      <c r="G29" s="129"/>
    </row>
    <row r="30" spans="1:7" ht="24.75" customHeight="1">
      <c r="A30" s="140" t="s">
        <v>96</v>
      </c>
      <c r="B30" s="128"/>
      <c r="C30" s="128"/>
      <c r="D30" s="128"/>
      <c r="E30" s="128"/>
      <c r="F30" s="137"/>
      <c r="G30" s="129"/>
    </row>
    <row r="31" spans="1:7" ht="24.75" customHeight="1">
      <c r="A31" s="140"/>
      <c r="B31" s="128"/>
      <c r="C31" s="128"/>
      <c r="D31" s="128"/>
      <c r="E31" s="128"/>
      <c r="F31" s="137"/>
      <c r="G31" s="129"/>
    </row>
    <row r="32" spans="1:7" ht="24.75" customHeight="1">
      <c r="A32" s="138" t="s">
        <v>69</v>
      </c>
      <c r="B32" s="128"/>
      <c r="C32" s="128"/>
      <c r="D32" s="128"/>
      <c r="E32" s="128"/>
      <c r="F32" s="137"/>
      <c r="G32" s="145"/>
    </row>
    <row r="33" ht="25.5" customHeight="1">
      <c r="A33" s="11" t="str">
        <f>"Fortsetzung Waren- / Materialvorräte per "&amp;TEXT('Abschluss-Buchungen'!C5,"TT. MMMM JJJJ")</f>
        <v>Fortsetzung Waren- / Materialvorräte per 31. Dezember 2013</v>
      </c>
    </row>
    <row r="34" ht="32.25" customHeight="1"/>
    <row r="35" ht="24.75" customHeight="1" thickBot="1"/>
    <row r="36" spans="1:7" ht="12.75">
      <c r="A36" s="22" t="s">
        <v>48</v>
      </c>
      <c r="B36" s="23" t="s">
        <v>49</v>
      </c>
      <c r="C36" s="23" t="s">
        <v>60</v>
      </c>
      <c r="D36" s="24" t="s">
        <v>3</v>
      </c>
      <c r="E36" s="23" t="s">
        <v>45</v>
      </c>
      <c r="F36" s="23" t="s">
        <v>46</v>
      </c>
      <c r="G36" s="53" t="s">
        <v>52</v>
      </c>
    </row>
    <row r="37" spans="1:7" ht="13.5" thickBot="1">
      <c r="A37" s="54"/>
      <c r="B37" s="55" t="s">
        <v>50</v>
      </c>
      <c r="C37" s="55"/>
      <c r="D37" s="55"/>
      <c r="E37" s="55"/>
      <c r="F37" s="55" t="s">
        <v>47</v>
      </c>
      <c r="G37" s="56" t="s">
        <v>47</v>
      </c>
    </row>
    <row r="38" spans="1:7" ht="24.75" customHeight="1">
      <c r="A38" s="169" t="s">
        <v>77</v>
      </c>
      <c r="B38" s="154"/>
      <c r="C38" s="154"/>
      <c r="D38" s="154"/>
      <c r="E38" s="154"/>
      <c r="F38" s="152"/>
      <c r="G38" s="170"/>
    </row>
    <row r="39" spans="1:7" ht="24.75" customHeight="1">
      <c r="A39" s="154"/>
      <c r="B39" s="154"/>
      <c r="C39" s="154"/>
      <c r="D39" s="154"/>
      <c r="E39" s="154"/>
      <c r="F39" s="152"/>
      <c r="G39" s="153"/>
    </row>
    <row r="40" spans="1:7" ht="24.75" customHeight="1">
      <c r="A40" s="155"/>
      <c r="B40" s="155"/>
      <c r="C40" s="155"/>
      <c r="D40" s="155"/>
      <c r="E40" s="155"/>
      <c r="F40" s="159"/>
      <c r="G40" s="160"/>
    </row>
    <row r="41" spans="1:7" ht="24.75" customHeight="1">
      <c r="A41" s="155"/>
      <c r="B41" s="155"/>
      <c r="C41" s="155"/>
      <c r="D41" s="155"/>
      <c r="E41" s="155"/>
      <c r="F41" s="159"/>
      <c r="G41" s="160"/>
    </row>
    <row r="42" spans="1:7" ht="24.75" customHeight="1">
      <c r="A42" s="155"/>
      <c r="B42" s="155"/>
      <c r="C42" s="155"/>
      <c r="D42" s="155"/>
      <c r="E42" s="155"/>
      <c r="F42" s="159"/>
      <c r="G42" s="160"/>
    </row>
    <row r="43" spans="1:7" ht="24.75" customHeight="1">
      <c r="A43" s="155"/>
      <c r="B43" s="155"/>
      <c r="C43" s="155"/>
      <c r="D43" s="155"/>
      <c r="E43" s="155"/>
      <c r="F43" s="159"/>
      <c r="G43" s="160"/>
    </row>
    <row r="44" spans="1:7" ht="24.75" customHeight="1">
      <c r="A44" s="155"/>
      <c r="B44" s="155"/>
      <c r="C44" s="155"/>
      <c r="D44" s="155"/>
      <c r="E44" s="155"/>
      <c r="F44" s="159"/>
      <c r="G44" s="160"/>
    </row>
    <row r="45" spans="1:7" ht="24.75" customHeight="1">
      <c r="A45" s="155"/>
      <c r="B45" s="155"/>
      <c r="C45" s="155"/>
      <c r="D45" s="155"/>
      <c r="E45" s="155"/>
      <c r="F45" s="159"/>
      <c r="G45" s="160"/>
    </row>
    <row r="46" spans="1:7" ht="24.75" customHeight="1">
      <c r="A46" s="155"/>
      <c r="B46" s="155"/>
      <c r="C46" s="155"/>
      <c r="D46" s="155"/>
      <c r="E46" s="155"/>
      <c r="F46" s="159"/>
      <c r="G46" s="160"/>
    </row>
    <row r="47" spans="1:7" ht="24.75" customHeight="1">
      <c r="A47" s="155"/>
      <c r="B47" s="155"/>
      <c r="C47" s="155"/>
      <c r="D47" s="155"/>
      <c r="E47" s="155"/>
      <c r="F47" s="159"/>
      <c r="G47" s="160"/>
    </row>
    <row r="48" spans="1:7" ht="24.75" customHeight="1">
      <c r="A48" s="155"/>
      <c r="B48" s="155"/>
      <c r="C48" s="155"/>
      <c r="D48" s="155"/>
      <c r="E48" s="155"/>
      <c r="F48" s="159"/>
      <c r="G48" s="160"/>
    </row>
    <row r="49" spans="1:7" ht="24.75" customHeight="1">
      <c r="A49" s="155"/>
      <c r="B49" s="155"/>
      <c r="C49" s="155"/>
      <c r="D49" s="155"/>
      <c r="E49" s="155"/>
      <c r="F49" s="159"/>
      <c r="G49" s="160"/>
    </row>
    <row r="50" spans="1:7" ht="24.75" customHeight="1">
      <c r="A50" s="155"/>
      <c r="B50" s="155"/>
      <c r="C50" s="155"/>
      <c r="D50" s="155"/>
      <c r="E50" s="155"/>
      <c r="F50" s="159"/>
      <c r="G50" s="160"/>
    </row>
    <row r="51" spans="1:7" ht="24.75" customHeight="1">
      <c r="A51" s="155"/>
      <c r="B51" s="155"/>
      <c r="C51" s="155"/>
      <c r="D51" s="155"/>
      <c r="E51" s="155"/>
      <c r="F51" s="159"/>
      <c r="G51" s="160"/>
    </row>
    <row r="52" spans="1:7" ht="24.75" customHeight="1">
      <c r="A52" s="155"/>
      <c r="B52" s="155"/>
      <c r="C52" s="155"/>
      <c r="D52" s="155"/>
      <c r="E52" s="155"/>
      <c r="F52" s="159"/>
      <c r="G52" s="160"/>
    </row>
    <row r="53" spans="1:7" ht="24.75" customHeight="1">
      <c r="A53" s="155"/>
      <c r="B53" s="155"/>
      <c r="C53" s="155"/>
      <c r="D53" s="155"/>
      <c r="E53" s="155"/>
      <c r="F53" s="159"/>
      <c r="G53" s="160"/>
    </row>
    <row r="54" spans="1:7" ht="24.75" customHeight="1">
      <c r="A54" s="155"/>
      <c r="B54" s="155"/>
      <c r="C54" s="155"/>
      <c r="D54" s="155"/>
      <c r="E54" s="155"/>
      <c r="F54" s="159"/>
      <c r="G54" s="160"/>
    </row>
    <row r="55" spans="1:7" ht="24.75" customHeight="1">
      <c r="A55" s="155"/>
      <c r="B55" s="155"/>
      <c r="C55" s="155"/>
      <c r="D55" s="155"/>
      <c r="E55" s="155"/>
      <c r="F55" s="159"/>
      <c r="G55" s="160"/>
    </row>
    <row r="56" spans="1:7" ht="24.75" customHeight="1">
      <c r="A56" s="109" t="s">
        <v>87</v>
      </c>
      <c r="B56" s="155"/>
      <c r="C56" s="155"/>
      <c r="D56" s="155"/>
      <c r="E56" s="155"/>
      <c r="F56" s="159"/>
      <c r="G56" s="160"/>
    </row>
    <row r="57" spans="1:7" ht="24.75" customHeight="1">
      <c r="A57" s="109" t="s">
        <v>88</v>
      </c>
      <c r="B57" s="155"/>
      <c r="C57" s="155"/>
      <c r="D57" s="155"/>
      <c r="E57" s="155"/>
      <c r="F57" s="159"/>
      <c r="G57" s="160"/>
    </row>
    <row r="58" spans="1:7" ht="24.75" customHeight="1">
      <c r="A58" s="109" t="s">
        <v>90</v>
      </c>
      <c r="B58" s="155"/>
      <c r="C58" s="155"/>
      <c r="D58" s="155"/>
      <c r="E58" s="155"/>
      <c r="F58" s="159"/>
      <c r="G58" s="160"/>
    </row>
    <row r="59" spans="1:7" ht="24.75" customHeight="1">
      <c r="A59" s="109" t="s">
        <v>89</v>
      </c>
      <c r="B59" s="155"/>
      <c r="C59" s="155"/>
      <c r="D59" s="155"/>
      <c r="E59" s="155"/>
      <c r="F59" s="159"/>
      <c r="G59" s="160"/>
    </row>
    <row r="60" spans="1:7" ht="24.75" customHeight="1">
      <c r="A60" s="109" t="s">
        <v>91</v>
      </c>
      <c r="B60" s="155"/>
      <c r="C60" s="155"/>
      <c r="D60" s="155"/>
      <c r="E60" s="155"/>
      <c r="F60" s="159"/>
      <c r="G60" s="160"/>
    </row>
    <row r="61" spans="1:7" ht="24.75" customHeight="1">
      <c r="A61" s="109" t="s">
        <v>92</v>
      </c>
      <c r="B61" s="155"/>
      <c r="C61" s="155"/>
      <c r="D61" s="155"/>
      <c r="E61" s="155"/>
      <c r="F61" s="159"/>
      <c r="G61" s="160"/>
    </row>
    <row r="62" spans="1:7" ht="24.75" customHeight="1">
      <c r="A62" s="109"/>
      <c r="B62" s="171"/>
      <c r="C62" s="171"/>
      <c r="D62" s="171"/>
      <c r="E62" s="171"/>
      <c r="F62" s="172"/>
      <c r="G62" s="173"/>
    </row>
    <row r="63" spans="1:7" s="108" customFormat="1" ht="24.75" customHeight="1">
      <c r="A63" s="109" t="s">
        <v>97</v>
      </c>
      <c r="B63" s="109"/>
      <c r="C63" s="109"/>
      <c r="D63" s="109"/>
      <c r="E63" s="109"/>
      <c r="F63" s="144"/>
      <c r="G63" s="145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2" width="9.140625" style="0" customWidth="1"/>
    <col min="3" max="3" width="31.7109375" style="0" customWidth="1"/>
    <col min="4" max="4" width="22.140625" style="0" bestFit="1" customWidth="1"/>
  </cols>
  <sheetData>
    <row r="1" ht="25.5" customHeight="1">
      <c r="A1" s="11" t="str">
        <f>"128. Angefangene Arbeiten per "&amp;TEXT('Abschluss-Buchungen'!C5,"TT. MMMM JJJJ")</f>
        <v>128. Angefangene Arbeiten per 31. Dezember 2013</v>
      </c>
    </row>
    <row r="2" ht="32.25" customHeight="1">
      <c r="B2" s="131"/>
    </row>
    <row r="3" ht="32.25" customHeight="1"/>
    <row r="4" ht="25.5" customHeight="1">
      <c r="A4" s="1" t="s">
        <v>74</v>
      </c>
    </row>
    <row r="5" ht="19.5" customHeight="1" thickBot="1">
      <c r="A5" s="12"/>
    </row>
    <row r="6" spans="1:4" ht="24.75" customHeight="1" thickBot="1">
      <c r="A6" s="115" t="s">
        <v>18</v>
      </c>
      <c r="B6" s="116" t="s">
        <v>3</v>
      </c>
      <c r="C6" s="117" t="s">
        <v>55</v>
      </c>
      <c r="D6" s="118" t="s">
        <v>19</v>
      </c>
    </row>
    <row r="7" spans="1:4" ht="24.75" customHeight="1">
      <c r="A7" s="126"/>
      <c r="B7" s="126"/>
      <c r="C7" s="127"/>
      <c r="D7" s="127"/>
    </row>
    <row r="8" spans="1:4" ht="24.75" customHeight="1">
      <c r="A8" s="128"/>
      <c r="B8" s="128"/>
      <c r="C8" s="129"/>
      <c r="D8" s="129"/>
    </row>
    <row r="9" spans="1:4" ht="24.75" customHeight="1">
      <c r="A9" s="128"/>
      <c r="B9" s="128"/>
      <c r="C9" s="129"/>
      <c r="D9" s="129"/>
    </row>
    <row r="10" spans="1:4" ht="24.75" customHeight="1">
      <c r="A10" s="128"/>
      <c r="B10" s="128"/>
      <c r="C10" s="129"/>
      <c r="D10" s="129"/>
    </row>
    <row r="11" spans="1:4" ht="24.75" customHeight="1">
      <c r="A11" s="128"/>
      <c r="B11" s="128"/>
      <c r="C11" s="129"/>
      <c r="D11" s="129"/>
    </row>
    <row r="12" spans="1:4" ht="24.75" customHeight="1">
      <c r="A12" s="128"/>
      <c r="B12" s="128"/>
      <c r="C12" s="129"/>
      <c r="D12" s="129"/>
    </row>
    <row r="13" spans="1:4" ht="24.75" customHeight="1">
      <c r="A13" s="128"/>
      <c r="B13" s="128"/>
      <c r="C13" s="129"/>
      <c r="D13" s="129"/>
    </row>
    <row r="14" spans="1:4" ht="24.75" customHeight="1">
      <c r="A14" s="128"/>
      <c r="B14" s="128"/>
      <c r="C14" s="129"/>
      <c r="D14" s="129"/>
    </row>
    <row r="15" spans="1:4" ht="24.75" customHeight="1">
      <c r="A15" s="128"/>
      <c r="B15" s="128"/>
      <c r="C15" s="129"/>
      <c r="D15" s="129"/>
    </row>
    <row r="16" spans="1:4" ht="24.75" customHeight="1">
      <c r="A16" s="128"/>
      <c r="B16" s="128"/>
      <c r="C16" s="129"/>
      <c r="D16" s="129"/>
    </row>
    <row r="17" spans="1:4" ht="24.75" customHeight="1">
      <c r="A17" s="128"/>
      <c r="B17" s="128"/>
      <c r="C17" s="129"/>
      <c r="D17" s="129"/>
    </row>
    <row r="18" spans="1:4" ht="24.75" customHeight="1">
      <c r="A18" s="128"/>
      <c r="B18" s="128"/>
      <c r="C18" s="129"/>
      <c r="D18" s="129"/>
    </row>
    <row r="19" spans="1:4" ht="24.75" customHeight="1">
      <c r="A19" s="128"/>
      <c r="B19" s="128"/>
      <c r="C19" s="129"/>
      <c r="D19" s="129"/>
    </row>
    <row r="20" spans="1:4" ht="24.75" customHeight="1">
      <c r="A20" s="128"/>
      <c r="B20" s="128"/>
      <c r="C20" s="129"/>
      <c r="D20" s="129"/>
    </row>
    <row r="21" spans="1:4" ht="24.75" customHeight="1">
      <c r="A21" s="128"/>
      <c r="B21" s="128"/>
      <c r="C21" s="129"/>
      <c r="D21" s="129"/>
    </row>
    <row r="22" spans="1:4" ht="24.75" customHeight="1">
      <c r="A22" s="128"/>
      <c r="B22" s="128"/>
      <c r="C22" s="129"/>
      <c r="D22" s="129"/>
    </row>
    <row r="23" spans="1:4" ht="24.75" customHeight="1">
      <c r="A23" s="128"/>
      <c r="B23" s="128"/>
      <c r="C23" s="129"/>
      <c r="D23" s="129"/>
    </row>
    <row r="24" spans="1:4" ht="24.75" customHeight="1">
      <c r="A24" s="140" t="s">
        <v>93</v>
      </c>
      <c r="B24" s="128"/>
      <c r="C24" s="129"/>
      <c r="D24" s="129"/>
    </row>
    <row r="25" spans="1:4" ht="24.75" customHeight="1">
      <c r="A25" s="140" t="s">
        <v>88</v>
      </c>
      <c r="B25" s="128"/>
      <c r="C25" s="129"/>
      <c r="D25" s="129"/>
    </row>
    <row r="26" spans="1:4" ht="24.75" customHeight="1">
      <c r="A26" s="140" t="s">
        <v>90</v>
      </c>
      <c r="B26" s="128"/>
      <c r="C26" s="129"/>
      <c r="D26" s="129"/>
    </row>
    <row r="27" spans="1:4" ht="24.75" customHeight="1">
      <c r="A27" s="140" t="s">
        <v>94</v>
      </c>
      <c r="B27" s="128"/>
      <c r="C27" s="129"/>
      <c r="D27" s="129"/>
    </row>
    <row r="28" spans="1:4" ht="24.75" customHeight="1">
      <c r="A28" s="140" t="s">
        <v>96</v>
      </c>
      <c r="B28" s="128"/>
      <c r="C28" s="129"/>
      <c r="D28" s="129"/>
    </row>
    <row r="29" spans="1:4" ht="24.75" customHeight="1">
      <c r="A29" s="140"/>
      <c r="B29" s="128"/>
      <c r="C29" s="129"/>
      <c r="D29" s="129"/>
    </row>
    <row r="30" spans="1:4" ht="24.75" customHeight="1" thickBot="1">
      <c r="A30" s="174" t="s">
        <v>69</v>
      </c>
      <c r="B30" s="175"/>
      <c r="C30" s="176"/>
      <c r="D30" s="177"/>
    </row>
    <row r="31" ht="25.5" customHeight="1">
      <c r="A31" s="11" t="str">
        <f>"Fortsetzung Angefangene Arbeiten per "&amp;TEXT('Abschluss-Buchungen'!C5,"TT. MMMM JJJJ")</f>
        <v>Fortsetzung Angefangene Arbeiten per 31. Dezember 2013</v>
      </c>
    </row>
    <row r="32" ht="32.25" customHeight="1"/>
    <row r="33" ht="24.75" customHeight="1" thickBot="1"/>
    <row r="34" spans="1:4" ht="24.75" customHeight="1" thickBot="1">
      <c r="A34" s="115" t="s">
        <v>18</v>
      </c>
      <c r="B34" s="116" t="s">
        <v>3</v>
      </c>
      <c r="C34" s="117" t="s">
        <v>55</v>
      </c>
      <c r="D34" s="118" t="s">
        <v>19</v>
      </c>
    </row>
    <row r="35" spans="1:4" s="123" customFormat="1" ht="24.75" customHeight="1">
      <c r="A35" s="149" t="s">
        <v>77</v>
      </c>
      <c r="B35" s="149"/>
      <c r="C35" s="147"/>
      <c r="D35" s="147"/>
    </row>
    <row r="36" spans="1:4" ht="24.75" customHeight="1">
      <c r="A36" s="154"/>
      <c r="B36" s="154"/>
      <c r="C36" s="153"/>
      <c r="D36" s="153"/>
    </row>
    <row r="37" spans="1:4" ht="24.75" customHeight="1">
      <c r="A37" s="155"/>
      <c r="B37" s="155"/>
      <c r="C37" s="160"/>
      <c r="D37" s="160"/>
    </row>
    <row r="38" spans="1:4" ht="24.75" customHeight="1">
      <c r="A38" s="155"/>
      <c r="B38" s="155"/>
      <c r="C38" s="160"/>
      <c r="D38" s="160"/>
    </row>
    <row r="39" spans="1:4" ht="24.75" customHeight="1">
      <c r="A39" s="155"/>
      <c r="B39" s="155"/>
      <c r="C39" s="160"/>
      <c r="D39" s="160"/>
    </row>
    <row r="40" spans="1:4" ht="24.75" customHeight="1">
      <c r="A40" s="155"/>
      <c r="B40" s="155"/>
      <c r="C40" s="160"/>
      <c r="D40" s="160"/>
    </row>
    <row r="41" spans="1:4" ht="24.75" customHeight="1">
      <c r="A41" s="155"/>
      <c r="B41" s="155"/>
      <c r="C41" s="160"/>
      <c r="D41" s="160"/>
    </row>
    <row r="42" spans="1:4" ht="24.75" customHeight="1">
      <c r="A42" s="155"/>
      <c r="B42" s="155"/>
      <c r="C42" s="160"/>
      <c r="D42" s="160"/>
    </row>
    <row r="43" spans="1:4" ht="24.75" customHeight="1">
      <c r="A43" s="155"/>
      <c r="B43" s="155"/>
      <c r="C43" s="160"/>
      <c r="D43" s="160"/>
    </row>
    <row r="44" spans="1:4" ht="24.75" customHeight="1">
      <c r="A44" s="155"/>
      <c r="B44" s="155"/>
      <c r="C44" s="160"/>
      <c r="D44" s="160"/>
    </row>
    <row r="45" spans="1:4" ht="24.75" customHeight="1">
      <c r="A45" s="155"/>
      <c r="B45" s="155"/>
      <c r="C45" s="160"/>
      <c r="D45" s="160"/>
    </row>
    <row r="46" spans="1:4" ht="24.75" customHeight="1">
      <c r="A46" s="155"/>
      <c r="B46" s="155"/>
      <c r="C46" s="160"/>
      <c r="D46" s="160"/>
    </row>
    <row r="47" spans="1:4" ht="24.75" customHeight="1">
      <c r="A47" s="155"/>
      <c r="B47" s="155"/>
      <c r="C47" s="160"/>
      <c r="D47" s="160"/>
    </row>
    <row r="48" spans="1:4" ht="24.75" customHeight="1">
      <c r="A48" s="155"/>
      <c r="B48" s="155"/>
      <c r="C48" s="160"/>
      <c r="D48" s="160"/>
    </row>
    <row r="49" spans="1:4" ht="24.75" customHeight="1">
      <c r="A49" s="155"/>
      <c r="B49" s="155"/>
      <c r="C49" s="160"/>
      <c r="D49" s="160"/>
    </row>
    <row r="50" spans="1:4" ht="24.75" customHeight="1">
      <c r="A50" s="155"/>
      <c r="B50" s="155"/>
      <c r="C50" s="160"/>
      <c r="D50" s="160"/>
    </row>
    <row r="51" spans="1:4" ht="24.75" customHeight="1">
      <c r="A51" s="155"/>
      <c r="B51" s="155"/>
      <c r="C51" s="160"/>
      <c r="D51" s="160"/>
    </row>
    <row r="52" spans="1:4" ht="24.75" customHeight="1">
      <c r="A52" s="155"/>
      <c r="B52" s="155"/>
      <c r="C52" s="160"/>
      <c r="D52" s="160"/>
    </row>
    <row r="53" spans="1:4" ht="24.75" customHeight="1">
      <c r="A53" s="155"/>
      <c r="B53" s="155"/>
      <c r="C53" s="160"/>
      <c r="D53" s="160"/>
    </row>
    <row r="54" spans="1:4" ht="24.75" customHeight="1">
      <c r="A54" s="109"/>
      <c r="B54" s="155"/>
      <c r="C54" s="160"/>
      <c r="D54" s="160"/>
    </row>
    <row r="55" spans="1:4" ht="24.75" customHeight="1">
      <c r="A55" s="109" t="s">
        <v>93</v>
      </c>
      <c r="B55" s="155"/>
      <c r="C55" s="160"/>
      <c r="D55" s="160"/>
    </row>
    <row r="56" spans="1:4" ht="24.75" customHeight="1">
      <c r="A56" s="109" t="s">
        <v>88</v>
      </c>
      <c r="B56" s="155"/>
      <c r="C56" s="160"/>
      <c r="D56" s="160"/>
    </row>
    <row r="57" spans="1:4" ht="24.75" customHeight="1">
      <c r="A57" s="109" t="s">
        <v>90</v>
      </c>
      <c r="B57" s="155"/>
      <c r="C57" s="160"/>
      <c r="D57" s="160"/>
    </row>
    <row r="58" spans="1:4" ht="24.75" customHeight="1">
      <c r="A58" s="109" t="s">
        <v>94</v>
      </c>
      <c r="B58" s="155"/>
      <c r="C58" s="160"/>
      <c r="D58" s="160"/>
    </row>
    <row r="59" spans="1:4" ht="24.75" customHeight="1">
      <c r="A59" s="109"/>
      <c r="B59" s="155"/>
      <c r="C59" s="160"/>
      <c r="D59" s="160"/>
    </row>
    <row r="60" spans="1:4" s="52" customFormat="1" ht="24.75" customHeight="1" thickBot="1">
      <c r="A60" s="113" t="s">
        <v>97</v>
      </c>
      <c r="B60" s="113"/>
      <c r="C60" s="114"/>
      <c r="D60" s="114"/>
    </row>
    <row r="61" ht="24.75" customHeight="1"/>
    <row r="62" ht="24.75" customHeight="1"/>
    <row r="63" ht="24.75" customHeight="1"/>
    <row r="64" ht="24.75" customHeight="1"/>
    <row r="6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31.140625" style="0" customWidth="1"/>
    <col min="3" max="3" width="21.7109375" style="0" customWidth="1"/>
    <col min="4" max="4" width="8.140625" style="0" customWidth="1"/>
    <col min="5" max="5" width="10.57421875" style="0" customWidth="1"/>
    <col min="6" max="6" width="14.28125" style="0" customWidth="1"/>
  </cols>
  <sheetData>
    <row r="1" ht="25.5" customHeight="1">
      <c r="A1" s="11" t="str">
        <f>"130. Aktive Rechnungsabgrenzung per "&amp;TEXT('Abschluss-Buchungen'!C5,"TT. MMMM JJJJ")</f>
        <v>130. Aktive Rechnungsabgrenzung per 31. Dezember 2013</v>
      </c>
    </row>
    <row r="2" ht="32.25" customHeight="1">
      <c r="C2" s="131"/>
    </row>
    <row r="3" ht="32.25" customHeight="1"/>
    <row r="4" ht="12.75">
      <c r="A4" s="105" t="s">
        <v>53</v>
      </c>
    </row>
    <row r="5" ht="12.75">
      <c r="A5" s="1" t="s">
        <v>54</v>
      </c>
    </row>
    <row r="6" ht="12.75">
      <c r="A6" s="1" t="s">
        <v>0</v>
      </c>
    </row>
    <row r="7" ht="19.5" customHeight="1" thickBot="1">
      <c r="A7" s="12"/>
    </row>
    <row r="8" spans="1:6" ht="24.75" customHeight="1" thickBot="1">
      <c r="A8" s="119" t="s">
        <v>6</v>
      </c>
      <c r="B8" s="120" t="s">
        <v>1</v>
      </c>
      <c r="C8" s="120" t="s">
        <v>95</v>
      </c>
      <c r="D8" s="121" t="s">
        <v>3</v>
      </c>
      <c r="E8" s="121" t="s">
        <v>4</v>
      </c>
      <c r="F8" s="122" t="s">
        <v>5</v>
      </c>
    </row>
    <row r="9" spans="1:6" ht="24.75" customHeight="1">
      <c r="A9" s="179"/>
      <c r="B9" s="126"/>
      <c r="C9" s="126"/>
      <c r="D9" s="126"/>
      <c r="E9" s="126"/>
      <c r="F9" s="127"/>
    </row>
    <row r="10" spans="1:6" ht="24.75" customHeight="1">
      <c r="A10" s="179"/>
      <c r="B10" s="126"/>
      <c r="C10" s="126"/>
      <c r="D10" s="126"/>
      <c r="E10" s="126"/>
      <c r="F10" s="127"/>
    </row>
    <row r="11" spans="1:6" ht="24.75" customHeight="1">
      <c r="A11" s="179"/>
      <c r="B11" s="126"/>
      <c r="C11" s="126"/>
      <c r="D11" s="126"/>
      <c r="E11" s="126"/>
      <c r="F11" s="127"/>
    </row>
    <row r="12" spans="1:6" ht="24.75" customHeight="1">
      <c r="A12" s="128"/>
      <c r="B12" s="128"/>
      <c r="C12" s="128"/>
      <c r="D12" s="128"/>
      <c r="E12" s="128"/>
      <c r="F12" s="129"/>
    </row>
    <row r="13" spans="1:6" ht="24.75" customHeight="1">
      <c r="A13" s="128"/>
      <c r="B13" s="128"/>
      <c r="C13" s="128"/>
      <c r="D13" s="128"/>
      <c r="E13" s="128"/>
      <c r="F13" s="129"/>
    </row>
    <row r="14" spans="1:6" ht="24.75" customHeight="1">
      <c r="A14" s="128"/>
      <c r="B14" s="128"/>
      <c r="C14" s="128"/>
      <c r="D14" s="128"/>
      <c r="E14" s="128"/>
      <c r="F14" s="129"/>
    </row>
    <row r="15" spans="1:6" ht="24.75" customHeight="1">
      <c r="A15" s="128"/>
      <c r="B15" s="128"/>
      <c r="C15" s="128"/>
      <c r="D15" s="128"/>
      <c r="E15" s="128"/>
      <c r="F15" s="129"/>
    </row>
    <row r="16" spans="1:6" ht="24.75" customHeight="1">
      <c r="A16" s="128"/>
      <c r="B16" s="128"/>
      <c r="C16" s="128"/>
      <c r="D16" s="128"/>
      <c r="E16" s="128"/>
      <c r="F16" s="129"/>
    </row>
    <row r="17" spans="1:6" ht="24.75" customHeight="1">
      <c r="A17" s="128"/>
      <c r="B17" s="128"/>
      <c r="C17" s="128"/>
      <c r="D17" s="128"/>
      <c r="E17" s="128"/>
      <c r="F17" s="129"/>
    </row>
    <row r="18" spans="1:6" ht="24.75" customHeight="1">
      <c r="A18" s="128"/>
      <c r="B18" s="128"/>
      <c r="C18" s="128"/>
      <c r="D18" s="128"/>
      <c r="E18" s="128"/>
      <c r="F18" s="129"/>
    </row>
    <row r="19" spans="1:6" ht="24.75" customHeight="1">
      <c r="A19" s="128"/>
      <c r="B19" s="128"/>
      <c r="C19" s="128"/>
      <c r="D19" s="128"/>
      <c r="E19" s="128"/>
      <c r="F19" s="129"/>
    </row>
    <row r="20" spans="1:6" ht="24.75" customHeight="1">
      <c r="A20" s="128"/>
      <c r="B20" s="128"/>
      <c r="C20" s="128"/>
      <c r="D20" s="128"/>
      <c r="E20" s="128"/>
      <c r="F20" s="129"/>
    </row>
    <row r="21" spans="1:6" ht="24.75" customHeight="1">
      <c r="A21" s="128"/>
      <c r="B21" s="128"/>
      <c r="C21" s="128"/>
      <c r="D21" s="128"/>
      <c r="E21" s="128"/>
      <c r="F21" s="129"/>
    </row>
    <row r="22" spans="1:6" ht="24.75" customHeight="1">
      <c r="A22" s="128"/>
      <c r="B22" s="128"/>
      <c r="C22" s="128"/>
      <c r="D22" s="128"/>
      <c r="E22" s="128"/>
      <c r="F22" s="129"/>
    </row>
    <row r="23" spans="1:6" ht="24.75" customHeight="1">
      <c r="A23" s="128"/>
      <c r="B23" s="128"/>
      <c r="C23" s="128"/>
      <c r="D23" s="128"/>
      <c r="E23" s="128"/>
      <c r="F23" s="129"/>
    </row>
    <row r="24" spans="1:6" ht="24.75" customHeight="1">
      <c r="A24" s="128"/>
      <c r="B24" s="128"/>
      <c r="C24" s="128"/>
      <c r="D24" s="128"/>
      <c r="E24" s="128"/>
      <c r="F24" s="129"/>
    </row>
    <row r="25" spans="1:6" ht="24.75" customHeight="1">
      <c r="A25" s="128"/>
      <c r="B25" s="128"/>
      <c r="C25" s="128"/>
      <c r="D25" s="128"/>
      <c r="E25" s="128"/>
      <c r="F25" s="129"/>
    </row>
    <row r="26" spans="1:6" ht="24.75" customHeight="1">
      <c r="A26" s="128"/>
      <c r="B26" s="128"/>
      <c r="C26" s="128"/>
      <c r="D26" s="128"/>
      <c r="E26" s="128"/>
      <c r="F26" s="129"/>
    </row>
    <row r="27" spans="1:6" ht="24.75" customHeight="1">
      <c r="A27" s="128"/>
      <c r="B27" s="128"/>
      <c r="C27" s="128"/>
      <c r="D27" s="128"/>
      <c r="E27" s="128"/>
      <c r="F27" s="129"/>
    </row>
    <row r="28" spans="1:6" ht="24.75" customHeight="1">
      <c r="A28" s="128"/>
      <c r="B28" s="128"/>
      <c r="C28" s="128"/>
      <c r="D28" s="128"/>
      <c r="E28" s="128"/>
      <c r="F28" s="129"/>
    </row>
    <row r="29" spans="1:6" ht="24.75" customHeight="1">
      <c r="A29" s="128"/>
      <c r="B29" s="128"/>
      <c r="C29" s="128"/>
      <c r="D29" s="128"/>
      <c r="E29" s="128"/>
      <c r="F29" s="129"/>
    </row>
    <row r="30" spans="1:6" ht="24.75" customHeight="1">
      <c r="A30" s="128"/>
      <c r="B30" s="128"/>
      <c r="C30" s="128"/>
      <c r="D30" s="128"/>
      <c r="E30" s="128"/>
      <c r="F30" s="129"/>
    </row>
    <row r="31" spans="1:6" ht="24.75" customHeight="1">
      <c r="A31" s="128"/>
      <c r="B31" s="128"/>
      <c r="C31" s="128"/>
      <c r="D31" s="128"/>
      <c r="E31" s="128"/>
      <c r="F31" s="129"/>
    </row>
    <row r="32" spans="1:6" s="108" customFormat="1" ht="24.75" customHeight="1">
      <c r="A32" s="140"/>
      <c r="B32" s="142" t="s">
        <v>8</v>
      </c>
      <c r="C32" s="140"/>
      <c r="D32" s="140"/>
      <c r="E32" s="140"/>
      <c r="F32" s="141"/>
    </row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3">
      <selection activeCell="A66" sqref="A66"/>
    </sheetView>
  </sheetViews>
  <sheetFormatPr defaultColWidth="11.421875" defaultRowHeight="12.75"/>
  <cols>
    <col min="1" max="1" width="28.7109375" style="0" customWidth="1"/>
  </cols>
  <sheetData>
    <row r="1" ht="18">
      <c r="A1" s="11" t="str">
        <f>"150. Anlagen per "&amp;TEXT('Abschluss-Buchungen'!C5,"TT. MMMM JJJJ")</f>
        <v>150. Anlagen per 31. Dezember 2013</v>
      </c>
    </row>
    <row r="2" spans="1:3" ht="27.75" customHeight="1">
      <c r="A2" s="11"/>
      <c r="C2" s="131"/>
    </row>
    <row r="3" ht="27.75" customHeight="1">
      <c r="A3" s="11"/>
    </row>
    <row r="4" ht="12.75">
      <c r="A4" s="1" t="s">
        <v>110</v>
      </c>
    </row>
    <row r="5" ht="18.75" thickBot="1">
      <c r="A5" s="180"/>
    </row>
    <row r="6" spans="1:8" ht="30" customHeight="1" thickBot="1">
      <c r="A6" s="115"/>
      <c r="B6" s="117">
        <f>YEAR('Abschluss-Buchungen'!C5)</f>
        <v>2013</v>
      </c>
      <c r="C6" s="117">
        <f>B6+1</f>
        <v>2014</v>
      </c>
      <c r="D6" s="117">
        <f>C6+1</f>
        <v>2015</v>
      </c>
      <c r="E6" s="117">
        <f>D6+1</f>
        <v>2016</v>
      </c>
      <c r="F6" s="117">
        <f>E6+1</f>
        <v>2017</v>
      </c>
      <c r="G6" s="117">
        <f>F6+1</f>
        <v>2018</v>
      </c>
      <c r="H6" s="181"/>
    </row>
    <row r="7" spans="1:8" ht="24.75" customHeight="1">
      <c r="A7" s="188" t="s">
        <v>103</v>
      </c>
      <c r="B7" s="189"/>
      <c r="C7" s="189"/>
      <c r="D7" s="190"/>
      <c r="E7" s="190"/>
      <c r="F7" s="213"/>
      <c r="G7" s="191"/>
      <c r="H7" s="181"/>
    </row>
    <row r="8" spans="1:8" ht="21.75" customHeight="1">
      <c r="A8" s="185" t="s">
        <v>79</v>
      </c>
      <c r="B8" s="186"/>
      <c r="C8" s="186"/>
      <c r="D8" s="186"/>
      <c r="E8" s="186"/>
      <c r="F8" s="186"/>
      <c r="G8" s="187"/>
      <c r="H8" s="181"/>
    </row>
    <row r="9" spans="1:8" ht="21.75" customHeight="1">
      <c r="A9" s="184" t="s">
        <v>102</v>
      </c>
      <c r="B9" s="182"/>
      <c r="C9" s="182"/>
      <c r="D9" s="182"/>
      <c r="E9" s="182"/>
      <c r="F9" s="182"/>
      <c r="G9" s="183"/>
      <c r="H9" s="181"/>
    </row>
    <row r="10" spans="1:8" ht="21.75" customHeight="1">
      <c r="A10" s="184" t="s">
        <v>80</v>
      </c>
      <c r="B10" s="182"/>
      <c r="C10" s="182"/>
      <c r="D10" s="182"/>
      <c r="E10" s="182"/>
      <c r="F10" s="182"/>
      <c r="G10" s="183"/>
      <c r="H10" s="181"/>
    </row>
    <row r="11" spans="1:8" ht="21.75" customHeight="1">
      <c r="A11" s="184" t="s">
        <v>105</v>
      </c>
      <c r="B11" s="182"/>
      <c r="C11" s="182"/>
      <c r="D11" s="182"/>
      <c r="E11" s="182"/>
      <c r="F11" s="182"/>
      <c r="G11" s="183"/>
      <c r="H11" s="181"/>
    </row>
    <row r="12" spans="1:8" ht="21.75" customHeight="1">
      <c r="A12" s="184" t="s">
        <v>106</v>
      </c>
      <c r="B12" s="182"/>
      <c r="C12" s="182"/>
      <c r="D12" s="182"/>
      <c r="E12" s="182"/>
      <c r="F12" s="182"/>
      <c r="G12" s="183"/>
      <c r="H12" s="181"/>
    </row>
    <row r="13" spans="1:8" ht="18" customHeight="1">
      <c r="A13" s="192" t="s">
        <v>113</v>
      </c>
      <c r="B13" s="193"/>
      <c r="C13" s="193"/>
      <c r="D13" s="193"/>
      <c r="E13" s="193"/>
      <c r="F13" s="193"/>
      <c r="G13" s="194"/>
      <c r="H13" s="181"/>
    </row>
    <row r="14" spans="1:8" ht="24.75" customHeight="1">
      <c r="A14" s="195" t="s">
        <v>107</v>
      </c>
      <c r="B14" s="196"/>
      <c r="C14" s="196"/>
      <c r="D14" s="196"/>
      <c r="E14" s="196"/>
      <c r="F14" s="196"/>
      <c r="G14" s="197"/>
      <c r="H14" s="181"/>
    </row>
    <row r="15" spans="1:8" ht="19.5" customHeight="1">
      <c r="A15" s="156"/>
      <c r="B15" s="198"/>
      <c r="C15" s="198"/>
      <c r="D15" s="199"/>
      <c r="E15" s="199"/>
      <c r="F15" s="199"/>
      <c r="G15" s="200"/>
      <c r="H15" s="181"/>
    </row>
    <row r="16" spans="1:8" ht="24.75" customHeight="1">
      <c r="A16" s="188" t="s">
        <v>111</v>
      </c>
      <c r="B16" s="201"/>
      <c r="C16" s="201"/>
      <c r="D16" s="202"/>
      <c r="E16" s="202"/>
      <c r="F16" s="214"/>
      <c r="G16" s="203"/>
      <c r="H16" s="181"/>
    </row>
    <row r="17" spans="1:8" ht="21.75" customHeight="1">
      <c r="A17" s="185" t="s">
        <v>79</v>
      </c>
      <c r="B17" s="186"/>
      <c r="C17" s="186"/>
      <c r="D17" s="186"/>
      <c r="E17" s="186"/>
      <c r="F17" s="186"/>
      <c r="G17" s="187"/>
      <c r="H17" s="181"/>
    </row>
    <row r="18" spans="1:8" ht="21.75" customHeight="1">
      <c r="A18" s="184" t="s">
        <v>102</v>
      </c>
      <c r="B18" s="182"/>
      <c r="C18" s="182"/>
      <c r="D18" s="182"/>
      <c r="E18" s="182"/>
      <c r="F18" s="182"/>
      <c r="G18" s="183"/>
      <c r="H18" s="181"/>
    </row>
    <row r="19" spans="1:8" ht="21.75" customHeight="1">
      <c r="A19" s="184" t="s">
        <v>80</v>
      </c>
      <c r="B19" s="182"/>
      <c r="C19" s="182"/>
      <c r="D19" s="182"/>
      <c r="E19" s="182"/>
      <c r="F19" s="182"/>
      <c r="G19" s="183"/>
      <c r="H19" s="181"/>
    </row>
    <row r="20" spans="1:8" ht="21.75" customHeight="1">
      <c r="A20" s="184" t="s">
        <v>105</v>
      </c>
      <c r="B20" s="182"/>
      <c r="C20" s="182"/>
      <c r="D20" s="182"/>
      <c r="E20" s="182"/>
      <c r="F20" s="182"/>
      <c r="G20" s="183"/>
      <c r="H20" s="181"/>
    </row>
    <row r="21" spans="1:8" ht="21.75" customHeight="1">
      <c r="A21" s="184" t="s">
        <v>106</v>
      </c>
      <c r="B21" s="182"/>
      <c r="C21" s="182"/>
      <c r="D21" s="182"/>
      <c r="E21" s="182"/>
      <c r="F21" s="182"/>
      <c r="G21" s="183"/>
      <c r="H21" s="181"/>
    </row>
    <row r="22" spans="1:8" ht="18" customHeight="1">
      <c r="A22" s="192" t="s">
        <v>114</v>
      </c>
      <c r="B22" s="193"/>
      <c r="C22" s="193"/>
      <c r="D22" s="193"/>
      <c r="E22" s="193"/>
      <c r="F22" s="193"/>
      <c r="G22" s="194"/>
      <c r="H22" s="181"/>
    </row>
    <row r="23" spans="1:8" ht="24.75" customHeight="1">
      <c r="A23" s="195" t="s">
        <v>107</v>
      </c>
      <c r="B23" s="196"/>
      <c r="C23" s="196"/>
      <c r="D23" s="196"/>
      <c r="E23" s="196"/>
      <c r="F23" s="196"/>
      <c r="G23" s="197"/>
      <c r="H23" s="181"/>
    </row>
    <row r="24" spans="1:8" ht="19.5" customHeight="1">
      <c r="A24" s="156"/>
      <c r="B24" s="198"/>
      <c r="C24" s="198"/>
      <c r="D24" s="199"/>
      <c r="E24" s="199"/>
      <c r="F24" s="199"/>
      <c r="G24" s="200"/>
      <c r="H24" s="181"/>
    </row>
    <row r="25" spans="1:8" ht="24.75" customHeight="1">
      <c r="A25" s="188" t="s">
        <v>112</v>
      </c>
      <c r="B25" s="201"/>
      <c r="C25" s="201"/>
      <c r="D25" s="202"/>
      <c r="E25" s="202"/>
      <c r="F25" s="214"/>
      <c r="G25" s="203"/>
      <c r="H25" s="181"/>
    </row>
    <row r="26" spans="1:8" ht="21.75" customHeight="1">
      <c r="A26" s="185" t="s">
        <v>79</v>
      </c>
      <c r="B26" s="186"/>
      <c r="C26" s="186"/>
      <c r="D26" s="186"/>
      <c r="E26" s="186"/>
      <c r="F26" s="186"/>
      <c r="G26" s="187"/>
      <c r="H26" s="181"/>
    </row>
    <row r="27" spans="1:8" ht="21.75" customHeight="1">
      <c r="A27" s="184" t="s">
        <v>102</v>
      </c>
      <c r="B27" s="182"/>
      <c r="C27" s="182"/>
      <c r="D27" s="182"/>
      <c r="E27" s="182"/>
      <c r="F27" s="182"/>
      <c r="G27" s="183"/>
      <c r="H27" s="181"/>
    </row>
    <row r="28" spans="1:8" ht="21.75" customHeight="1">
      <c r="A28" s="184" t="s">
        <v>80</v>
      </c>
      <c r="B28" s="182"/>
      <c r="C28" s="182"/>
      <c r="D28" s="182"/>
      <c r="E28" s="182"/>
      <c r="F28" s="182"/>
      <c r="G28" s="183"/>
      <c r="H28" s="181"/>
    </row>
    <row r="29" spans="1:8" ht="21.75" customHeight="1">
      <c r="A29" s="184" t="s">
        <v>105</v>
      </c>
      <c r="B29" s="182"/>
      <c r="C29" s="182"/>
      <c r="D29" s="182"/>
      <c r="E29" s="182"/>
      <c r="F29" s="182"/>
      <c r="G29" s="183"/>
      <c r="H29" s="181"/>
    </row>
    <row r="30" spans="1:8" ht="21.75" customHeight="1">
      <c r="A30" s="184" t="s">
        <v>106</v>
      </c>
      <c r="B30" s="182"/>
      <c r="C30" s="182"/>
      <c r="D30" s="182"/>
      <c r="E30" s="182"/>
      <c r="F30" s="182"/>
      <c r="G30" s="183"/>
      <c r="H30" s="181"/>
    </row>
    <row r="31" spans="1:8" ht="18" customHeight="1">
      <c r="A31" s="192" t="s">
        <v>109</v>
      </c>
      <c r="B31" s="193"/>
      <c r="C31" s="193"/>
      <c r="D31" s="193"/>
      <c r="E31" s="193"/>
      <c r="F31" s="193"/>
      <c r="G31" s="194"/>
      <c r="H31" s="181"/>
    </row>
    <row r="32" spans="1:8" ht="24.75" customHeight="1">
      <c r="A32" s="195" t="s">
        <v>107</v>
      </c>
      <c r="B32" s="196"/>
      <c r="C32" s="196"/>
      <c r="D32" s="196"/>
      <c r="E32" s="196"/>
      <c r="F32" s="196"/>
      <c r="G32" s="197"/>
      <c r="H32" s="181"/>
    </row>
    <row r="33" spans="1:8" ht="24.75" customHeight="1">
      <c r="A33" s="204"/>
      <c r="B33" s="205"/>
      <c r="C33" s="205"/>
      <c r="D33" s="205"/>
      <c r="E33" s="205"/>
      <c r="F33" s="205"/>
      <c r="G33" s="206"/>
      <c r="H33" s="181"/>
    </row>
    <row r="34" spans="1:8" ht="24.75" customHeight="1">
      <c r="A34" s="207" t="s">
        <v>69</v>
      </c>
      <c r="B34" s="211"/>
      <c r="C34" s="211"/>
      <c r="D34" s="211"/>
      <c r="E34" s="211"/>
      <c r="F34" s="211"/>
      <c r="G34" s="212"/>
      <c r="H34" s="181"/>
    </row>
    <row r="35" ht="18">
      <c r="A35" s="11" t="str">
        <f>"Fortsetzung Anlagen per "&amp;TEXT('Abschluss-Buchungen'!C5,"TT. MMMM JJJJ")</f>
        <v>Fortsetzung Anlagen per 31. Dezember 2013</v>
      </c>
    </row>
    <row r="36" ht="27.75" customHeight="1">
      <c r="A36" s="11"/>
    </row>
    <row r="37" ht="12.75">
      <c r="A37" s="1"/>
    </row>
    <row r="38" ht="18.75" thickBot="1">
      <c r="A38" s="180"/>
    </row>
    <row r="39" spans="1:8" ht="30" customHeight="1" thickBot="1">
      <c r="A39" s="115"/>
      <c r="B39" s="117">
        <f aca="true" t="shared" si="0" ref="B39:G39">B6</f>
        <v>2013</v>
      </c>
      <c r="C39" s="117">
        <f t="shared" si="0"/>
        <v>2014</v>
      </c>
      <c r="D39" s="117">
        <f t="shared" si="0"/>
        <v>2015</v>
      </c>
      <c r="E39" s="117">
        <f t="shared" si="0"/>
        <v>2016</v>
      </c>
      <c r="F39" s="117">
        <f t="shared" si="0"/>
        <v>2017</v>
      </c>
      <c r="G39" s="117">
        <f t="shared" si="0"/>
        <v>2018</v>
      </c>
      <c r="H39" s="181"/>
    </row>
    <row r="40" spans="1:7" ht="24.75" customHeight="1">
      <c r="A40" s="207" t="s">
        <v>77</v>
      </c>
      <c r="B40" s="209"/>
      <c r="C40" s="209"/>
      <c r="D40" s="209"/>
      <c r="E40" s="209"/>
      <c r="F40" s="208"/>
      <c r="G40" s="208"/>
    </row>
    <row r="41" spans="1:7" ht="24.75" customHeight="1">
      <c r="A41" s="188" t="s">
        <v>108</v>
      </c>
      <c r="B41" s="201"/>
      <c r="C41" s="201"/>
      <c r="D41" s="202"/>
      <c r="E41" s="202"/>
      <c r="F41" s="214"/>
      <c r="G41" s="203"/>
    </row>
    <row r="42" spans="1:7" ht="21.75" customHeight="1">
      <c r="A42" s="185" t="s">
        <v>79</v>
      </c>
      <c r="B42" s="186"/>
      <c r="C42" s="186"/>
      <c r="D42" s="186"/>
      <c r="E42" s="186"/>
      <c r="F42" s="186"/>
      <c r="G42" s="187"/>
    </row>
    <row r="43" spans="1:7" ht="21.75" customHeight="1">
      <c r="A43" s="184" t="s">
        <v>102</v>
      </c>
      <c r="B43" s="182"/>
      <c r="C43" s="182"/>
      <c r="D43" s="182"/>
      <c r="E43" s="182"/>
      <c r="F43" s="182"/>
      <c r="G43" s="183"/>
    </row>
    <row r="44" spans="1:7" ht="21.75" customHeight="1">
      <c r="A44" s="184" t="s">
        <v>80</v>
      </c>
      <c r="B44" s="182"/>
      <c r="C44" s="182"/>
      <c r="D44" s="182"/>
      <c r="E44" s="182"/>
      <c r="F44" s="182"/>
      <c r="G44" s="183"/>
    </row>
    <row r="45" spans="1:7" ht="21.75" customHeight="1">
      <c r="A45" s="184" t="s">
        <v>105</v>
      </c>
      <c r="B45" s="182"/>
      <c r="C45" s="182"/>
      <c r="D45" s="182"/>
      <c r="E45" s="182"/>
      <c r="F45" s="182"/>
      <c r="G45" s="183"/>
    </row>
    <row r="46" spans="1:7" ht="21.75" customHeight="1">
      <c r="A46" s="184" t="s">
        <v>106</v>
      </c>
      <c r="B46" s="182"/>
      <c r="C46" s="182"/>
      <c r="D46" s="182"/>
      <c r="E46" s="182"/>
      <c r="F46" s="182"/>
      <c r="G46" s="183"/>
    </row>
    <row r="47" spans="1:7" ht="18" customHeight="1">
      <c r="A47" s="192" t="s">
        <v>109</v>
      </c>
      <c r="B47" s="193"/>
      <c r="C47" s="193"/>
      <c r="D47" s="193"/>
      <c r="E47" s="193"/>
      <c r="F47" s="193"/>
      <c r="G47" s="194"/>
    </row>
    <row r="48" spans="1:7" ht="24.75" customHeight="1">
      <c r="A48" s="195" t="s">
        <v>107</v>
      </c>
      <c r="B48" s="196"/>
      <c r="C48" s="196"/>
      <c r="D48" s="196"/>
      <c r="E48" s="196"/>
      <c r="F48" s="196"/>
      <c r="G48" s="197"/>
    </row>
    <row r="49" spans="1:8" ht="19.5" customHeight="1">
      <c r="A49" s="156"/>
      <c r="B49" s="198"/>
      <c r="C49" s="198"/>
      <c r="D49" s="199"/>
      <c r="E49" s="199"/>
      <c r="F49" s="199"/>
      <c r="G49" s="200"/>
      <c r="H49" s="181"/>
    </row>
    <row r="50" spans="1:7" ht="24.75" customHeight="1">
      <c r="A50" s="188" t="s">
        <v>115</v>
      </c>
      <c r="B50" s="201"/>
      <c r="C50" s="201"/>
      <c r="D50" s="202"/>
      <c r="E50" s="202"/>
      <c r="F50" s="214"/>
      <c r="G50" s="203"/>
    </row>
    <row r="51" spans="1:7" ht="21.75" customHeight="1">
      <c r="A51" s="185" t="s">
        <v>79</v>
      </c>
      <c r="B51" s="186"/>
      <c r="C51" s="186"/>
      <c r="D51" s="186"/>
      <c r="E51" s="186"/>
      <c r="F51" s="186"/>
      <c r="G51" s="187"/>
    </row>
    <row r="52" spans="1:7" ht="21.75" customHeight="1">
      <c r="A52" s="184" t="s">
        <v>102</v>
      </c>
      <c r="B52" s="182"/>
      <c r="C52" s="182"/>
      <c r="D52" s="182"/>
      <c r="E52" s="182"/>
      <c r="F52" s="182"/>
      <c r="G52" s="183"/>
    </row>
    <row r="53" spans="1:7" ht="21.75" customHeight="1">
      <c r="A53" s="184" t="s">
        <v>80</v>
      </c>
      <c r="B53" s="182"/>
      <c r="C53" s="182"/>
      <c r="D53" s="182"/>
      <c r="E53" s="182"/>
      <c r="F53" s="182"/>
      <c r="G53" s="183"/>
    </row>
    <row r="54" spans="1:7" ht="21.75" customHeight="1">
      <c r="A54" s="184" t="s">
        <v>105</v>
      </c>
      <c r="B54" s="182"/>
      <c r="C54" s="182"/>
      <c r="D54" s="182"/>
      <c r="E54" s="182"/>
      <c r="F54" s="182"/>
      <c r="G54" s="183"/>
    </row>
    <row r="55" spans="1:7" ht="21.75" customHeight="1">
      <c r="A55" s="184" t="s">
        <v>106</v>
      </c>
      <c r="B55" s="182"/>
      <c r="C55" s="182"/>
      <c r="D55" s="182"/>
      <c r="E55" s="182"/>
      <c r="F55" s="182"/>
      <c r="G55" s="183"/>
    </row>
    <row r="56" spans="1:7" ht="18" customHeight="1">
      <c r="A56" s="192" t="s">
        <v>116</v>
      </c>
      <c r="B56" s="193"/>
      <c r="C56" s="193"/>
      <c r="D56" s="193"/>
      <c r="E56" s="193"/>
      <c r="F56" s="193"/>
      <c r="G56" s="194"/>
    </row>
    <row r="57" spans="1:7" ht="24.75" customHeight="1">
      <c r="A57" s="195" t="s">
        <v>107</v>
      </c>
      <c r="B57" s="196"/>
      <c r="C57" s="196"/>
      <c r="D57" s="196"/>
      <c r="E57" s="196"/>
      <c r="F57" s="196"/>
      <c r="G57" s="197"/>
    </row>
    <row r="58" spans="1:7" ht="19.5" customHeight="1">
      <c r="A58" s="156"/>
      <c r="B58" s="198"/>
      <c r="C58" s="198"/>
      <c r="D58" s="199"/>
      <c r="E58" s="199"/>
      <c r="F58" s="200"/>
      <c r="G58" s="181"/>
    </row>
    <row r="59" spans="1:7" ht="24.75" customHeight="1">
      <c r="A59" s="188" t="s">
        <v>117</v>
      </c>
      <c r="B59" s="201"/>
      <c r="C59" s="201"/>
      <c r="D59" s="202"/>
      <c r="E59" s="202"/>
      <c r="F59" s="214"/>
      <c r="G59" s="203"/>
    </row>
    <row r="60" spans="1:7" ht="21.75" customHeight="1">
      <c r="A60" s="185" t="s">
        <v>79</v>
      </c>
      <c r="B60" s="186"/>
      <c r="C60" s="186"/>
      <c r="D60" s="186"/>
      <c r="E60" s="186"/>
      <c r="F60" s="186"/>
      <c r="G60" s="187"/>
    </row>
    <row r="61" spans="1:7" ht="21.75" customHeight="1">
      <c r="A61" s="184" t="s">
        <v>102</v>
      </c>
      <c r="B61" s="182"/>
      <c r="C61" s="182"/>
      <c r="D61" s="182"/>
      <c r="E61" s="182"/>
      <c r="F61" s="182"/>
      <c r="G61" s="183"/>
    </row>
    <row r="62" spans="1:7" ht="21.75" customHeight="1">
      <c r="A62" s="184" t="s">
        <v>80</v>
      </c>
      <c r="B62" s="182"/>
      <c r="C62" s="182"/>
      <c r="D62" s="182"/>
      <c r="E62" s="182"/>
      <c r="F62" s="182"/>
      <c r="G62" s="183"/>
    </row>
    <row r="63" spans="1:7" ht="21.75" customHeight="1">
      <c r="A63" s="184" t="s">
        <v>105</v>
      </c>
      <c r="B63" s="182"/>
      <c r="C63" s="182"/>
      <c r="D63" s="182"/>
      <c r="E63" s="182"/>
      <c r="F63" s="182"/>
      <c r="G63" s="183"/>
    </row>
    <row r="64" spans="1:7" ht="21.75" customHeight="1">
      <c r="A64" s="184" t="s">
        <v>106</v>
      </c>
      <c r="B64" s="182"/>
      <c r="C64" s="182"/>
      <c r="D64" s="182"/>
      <c r="E64" s="182"/>
      <c r="F64" s="182"/>
      <c r="G64" s="183"/>
    </row>
    <row r="65" spans="1:7" ht="18" customHeight="1">
      <c r="A65" s="192" t="s">
        <v>123</v>
      </c>
      <c r="B65" s="193"/>
      <c r="C65" s="193"/>
      <c r="D65" s="193"/>
      <c r="E65" s="193"/>
      <c r="F65" s="193"/>
      <c r="G65" s="194"/>
    </row>
    <row r="66" spans="1:7" ht="24.75" customHeight="1">
      <c r="A66" s="195" t="s">
        <v>107</v>
      </c>
      <c r="B66" s="196"/>
      <c r="C66" s="196"/>
      <c r="D66" s="196"/>
      <c r="E66" s="196"/>
      <c r="F66" s="196"/>
      <c r="G66" s="197"/>
    </row>
    <row r="67" spans="1:7" ht="24.75" customHeight="1">
      <c r="A67" s="204"/>
      <c r="B67" s="205"/>
      <c r="C67" s="205"/>
      <c r="D67" s="205"/>
      <c r="E67" s="205"/>
      <c r="F67" s="205"/>
      <c r="G67" s="206"/>
    </row>
    <row r="68" spans="1:7" ht="24.75" customHeight="1">
      <c r="A68" s="210" t="s">
        <v>8</v>
      </c>
      <c r="B68" s="211"/>
      <c r="C68" s="211"/>
      <c r="D68" s="211"/>
      <c r="E68" s="211"/>
      <c r="F68" s="211"/>
      <c r="G68" s="212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21.00390625" style="0" customWidth="1"/>
    <col min="4" max="4" width="8.7109375" style="0" customWidth="1"/>
    <col min="5" max="5" width="11.140625" style="0" customWidth="1"/>
    <col min="6" max="6" width="13.8515625" style="0" customWidth="1"/>
  </cols>
  <sheetData>
    <row r="1" ht="25.5" customHeight="1">
      <c r="A1" s="11" t="str">
        <f>"200.  Verbindlichkeiten per "&amp;TEXT('Abschluss-Buchungen'!C5,"TT. MMMM JJJJ")</f>
        <v>200.  Verbindlichkeiten per 31. Dezember 2013</v>
      </c>
    </row>
    <row r="2" ht="32.25" customHeight="1">
      <c r="C2" s="131"/>
    </row>
    <row r="3" ht="32.25" customHeight="1"/>
    <row r="4" ht="12.75">
      <c r="A4" s="1" t="s">
        <v>76</v>
      </c>
    </row>
    <row r="5" ht="12.75">
      <c r="A5" s="1" t="s">
        <v>56</v>
      </c>
    </row>
    <row r="6" ht="19.5" customHeight="1" thickBot="1">
      <c r="A6" s="12"/>
    </row>
    <row r="7" spans="1:6" ht="12.75" customHeight="1">
      <c r="A7" s="61" t="s">
        <v>30</v>
      </c>
      <c r="B7" s="62" t="s">
        <v>9</v>
      </c>
      <c r="C7" s="62" t="s">
        <v>2</v>
      </c>
      <c r="D7" s="64" t="s">
        <v>3</v>
      </c>
      <c r="E7" s="64" t="s">
        <v>4</v>
      </c>
      <c r="F7" s="63" t="s">
        <v>5</v>
      </c>
    </row>
    <row r="8" spans="1:6" ht="12.75" customHeight="1" thickBot="1">
      <c r="A8" s="54" t="s">
        <v>31</v>
      </c>
      <c r="B8" s="55"/>
      <c r="C8" s="55"/>
      <c r="D8" s="65"/>
      <c r="E8" s="65"/>
      <c r="F8" s="66"/>
    </row>
    <row r="9" spans="1:6" ht="24.75" customHeight="1">
      <c r="A9" s="126"/>
      <c r="B9" s="126"/>
      <c r="C9" s="126"/>
      <c r="D9" s="126"/>
      <c r="E9" s="126"/>
      <c r="F9" s="127"/>
    </row>
    <row r="10" spans="1:6" ht="24.75" customHeight="1">
      <c r="A10" s="128"/>
      <c r="B10" s="128"/>
      <c r="C10" s="128"/>
      <c r="D10" s="128"/>
      <c r="E10" s="128"/>
      <c r="F10" s="129"/>
    </row>
    <row r="11" spans="1:6" ht="24.75" customHeight="1">
      <c r="A11" s="128"/>
      <c r="B11" s="128"/>
      <c r="C11" s="128"/>
      <c r="D11" s="128"/>
      <c r="E11" s="128"/>
      <c r="F11" s="129"/>
    </row>
    <row r="12" spans="1:6" ht="24.75" customHeight="1">
      <c r="A12" s="128"/>
      <c r="B12" s="128"/>
      <c r="C12" s="128"/>
      <c r="D12" s="128"/>
      <c r="E12" s="128"/>
      <c r="F12" s="129"/>
    </row>
    <row r="13" spans="1:6" ht="24.75" customHeight="1">
      <c r="A13" s="128"/>
      <c r="B13" s="128"/>
      <c r="C13" s="128"/>
      <c r="D13" s="128"/>
      <c r="E13" s="128"/>
      <c r="F13" s="129"/>
    </row>
    <row r="14" spans="1:6" ht="24.75" customHeight="1">
      <c r="A14" s="128"/>
      <c r="B14" s="128"/>
      <c r="C14" s="128"/>
      <c r="D14" s="128"/>
      <c r="E14" s="128"/>
      <c r="F14" s="129"/>
    </row>
    <row r="15" spans="1:6" ht="24.75" customHeight="1">
      <c r="A15" s="128"/>
      <c r="B15" s="128"/>
      <c r="C15" s="128"/>
      <c r="D15" s="128"/>
      <c r="E15" s="128"/>
      <c r="F15" s="129"/>
    </row>
    <row r="16" spans="1:6" ht="24.75" customHeight="1">
      <c r="A16" s="128"/>
      <c r="B16" s="128"/>
      <c r="C16" s="128"/>
      <c r="D16" s="128"/>
      <c r="E16" s="128"/>
      <c r="F16" s="129"/>
    </row>
    <row r="17" spans="1:6" ht="24.75" customHeight="1">
      <c r="A17" s="128"/>
      <c r="B17" s="128"/>
      <c r="C17" s="128"/>
      <c r="D17" s="128"/>
      <c r="E17" s="128"/>
      <c r="F17" s="129"/>
    </row>
    <row r="18" spans="1:6" ht="24.75" customHeight="1">
      <c r="A18" s="128"/>
      <c r="B18" s="128"/>
      <c r="C18" s="128"/>
      <c r="D18" s="128"/>
      <c r="E18" s="128"/>
      <c r="F18" s="129"/>
    </row>
    <row r="19" spans="1:6" ht="24.75" customHeight="1">
      <c r="A19" s="128"/>
      <c r="B19" s="128"/>
      <c r="C19" s="128"/>
      <c r="D19" s="128"/>
      <c r="E19" s="128"/>
      <c r="F19" s="129"/>
    </row>
    <row r="20" spans="1:6" ht="24.75" customHeight="1">
      <c r="A20" s="128"/>
      <c r="B20" s="128"/>
      <c r="C20" s="128"/>
      <c r="D20" s="128"/>
      <c r="E20" s="128"/>
      <c r="F20" s="129"/>
    </row>
    <row r="21" spans="1:6" ht="24.75" customHeight="1">
      <c r="A21" s="128"/>
      <c r="B21" s="128"/>
      <c r="C21" s="128"/>
      <c r="D21" s="128"/>
      <c r="E21" s="128"/>
      <c r="F21" s="129"/>
    </row>
    <row r="22" spans="1:6" ht="24.75" customHeight="1">
      <c r="A22" s="128"/>
      <c r="B22" s="128"/>
      <c r="C22" s="128"/>
      <c r="D22" s="128"/>
      <c r="E22" s="128"/>
      <c r="F22" s="129"/>
    </row>
    <row r="23" spans="1:6" ht="24.75" customHeight="1">
      <c r="A23" s="128"/>
      <c r="B23" s="128"/>
      <c r="C23" s="128"/>
      <c r="D23" s="128"/>
      <c r="E23" s="128"/>
      <c r="F23" s="129"/>
    </row>
    <row r="24" spans="1:6" ht="24.75" customHeight="1">
      <c r="A24" s="128"/>
      <c r="B24" s="128"/>
      <c r="C24" s="128"/>
      <c r="D24" s="128"/>
      <c r="E24" s="128"/>
      <c r="F24" s="129"/>
    </row>
    <row r="25" spans="1:6" ht="24.75" customHeight="1">
      <c r="A25" s="128"/>
      <c r="B25" s="128"/>
      <c r="C25" s="128"/>
      <c r="D25" s="128"/>
      <c r="E25" s="128"/>
      <c r="F25" s="129"/>
    </row>
    <row r="26" spans="1:6" ht="24.75" customHeight="1">
      <c r="A26" s="128"/>
      <c r="B26" s="128"/>
      <c r="C26" s="128"/>
      <c r="D26" s="128"/>
      <c r="E26" s="128"/>
      <c r="F26" s="129"/>
    </row>
    <row r="27" spans="1:6" ht="24.75" customHeight="1">
      <c r="A27" s="128"/>
      <c r="B27" s="128"/>
      <c r="C27" s="128"/>
      <c r="D27" s="128"/>
      <c r="E27" s="128"/>
      <c r="F27" s="129"/>
    </row>
    <row r="28" spans="1:6" ht="24.75" customHeight="1">
      <c r="A28" s="128"/>
      <c r="B28" s="128"/>
      <c r="C28" s="128"/>
      <c r="D28" s="128"/>
      <c r="E28" s="128"/>
      <c r="F28" s="129"/>
    </row>
    <row r="29" spans="1:6" ht="24.75" customHeight="1">
      <c r="A29" s="128"/>
      <c r="B29" s="128"/>
      <c r="C29" s="128"/>
      <c r="D29" s="128"/>
      <c r="E29" s="128"/>
      <c r="F29" s="129"/>
    </row>
    <row r="30" spans="1:6" ht="24.75" customHeight="1">
      <c r="A30" s="128"/>
      <c r="B30" s="128"/>
      <c r="C30" s="128"/>
      <c r="D30" s="128"/>
      <c r="E30" s="128"/>
      <c r="F30" s="129"/>
    </row>
    <row r="31" spans="1:6" ht="24.75" customHeight="1">
      <c r="A31" s="128"/>
      <c r="B31" s="128"/>
      <c r="C31" s="128"/>
      <c r="D31" s="128"/>
      <c r="E31" s="128"/>
      <c r="F31" s="129"/>
    </row>
    <row r="32" spans="1:6" ht="24.75" customHeight="1">
      <c r="A32" s="128"/>
      <c r="B32" s="138" t="s">
        <v>69</v>
      </c>
      <c r="C32" s="128"/>
      <c r="D32" s="128"/>
      <c r="E32" s="128"/>
      <c r="F32" s="145"/>
    </row>
    <row r="33" ht="25.5" customHeight="1">
      <c r="A33" s="11" t="str">
        <f>"Fortsetzung Verbindlichkeiten per "&amp;TEXT('Abschluss-Buchungen'!C5,"TT. MMMM JJJJ")</f>
        <v>Fortsetzung Verbindlichkeiten per 31. Dezember 2013</v>
      </c>
    </row>
    <row r="34" ht="32.25" customHeight="1"/>
    <row r="35" ht="24.75" customHeight="1" thickBot="1"/>
    <row r="36" spans="1:6" ht="12.75" customHeight="1">
      <c r="A36" s="61" t="s">
        <v>30</v>
      </c>
      <c r="B36" s="62" t="s">
        <v>9</v>
      </c>
      <c r="C36" s="62" t="s">
        <v>2</v>
      </c>
      <c r="D36" s="64" t="s">
        <v>3</v>
      </c>
      <c r="E36" s="64" t="s">
        <v>4</v>
      </c>
      <c r="F36" s="63" t="s">
        <v>5</v>
      </c>
    </row>
    <row r="37" spans="1:6" ht="12" customHeight="1" thickBot="1">
      <c r="A37" s="54" t="s">
        <v>31</v>
      </c>
      <c r="B37" s="55"/>
      <c r="C37" s="55"/>
      <c r="D37" s="65"/>
      <c r="E37" s="65"/>
      <c r="F37" s="66"/>
    </row>
    <row r="38" spans="1:6" ht="24.75" customHeight="1">
      <c r="A38" s="126"/>
      <c r="B38" s="139" t="s">
        <v>77</v>
      </c>
      <c r="C38" s="139"/>
      <c r="D38" s="139"/>
      <c r="E38" s="139"/>
      <c r="F38" s="178"/>
    </row>
    <row r="39" spans="1:6" ht="24.75" customHeight="1">
      <c r="A39" s="128"/>
      <c r="B39" s="128"/>
      <c r="C39" s="128"/>
      <c r="D39" s="128"/>
      <c r="E39" s="128"/>
      <c r="F39" s="129"/>
    </row>
    <row r="40" spans="1:6" ht="24.75" customHeight="1">
      <c r="A40" s="128"/>
      <c r="B40" s="128"/>
      <c r="C40" s="128"/>
      <c r="D40" s="128"/>
      <c r="E40" s="128"/>
      <c r="F40" s="129"/>
    </row>
    <row r="41" spans="1:6" ht="24.75" customHeight="1">
      <c r="A41" s="128"/>
      <c r="B41" s="128"/>
      <c r="C41" s="128"/>
      <c r="D41" s="128"/>
      <c r="E41" s="128"/>
      <c r="F41" s="129"/>
    </row>
    <row r="42" spans="1:6" ht="24.75" customHeight="1">
      <c r="A42" s="128"/>
      <c r="B42" s="128"/>
      <c r="C42" s="128"/>
      <c r="D42" s="128"/>
      <c r="E42" s="128"/>
      <c r="F42" s="129"/>
    </row>
    <row r="43" spans="1:6" ht="24.75" customHeight="1">
      <c r="A43" s="128"/>
      <c r="B43" s="128"/>
      <c r="C43" s="128"/>
      <c r="D43" s="128"/>
      <c r="E43" s="128"/>
      <c r="F43" s="129"/>
    </row>
    <row r="44" spans="1:6" ht="24.75" customHeight="1">
      <c r="A44" s="128"/>
      <c r="B44" s="128"/>
      <c r="C44" s="128"/>
      <c r="D44" s="128"/>
      <c r="E44" s="128"/>
      <c r="F44" s="129"/>
    </row>
    <row r="45" spans="1:6" ht="24.75" customHeight="1">
      <c r="A45" s="128"/>
      <c r="B45" s="128"/>
      <c r="C45" s="128"/>
      <c r="D45" s="128"/>
      <c r="E45" s="128"/>
      <c r="F45" s="129"/>
    </row>
    <row r="46" spans="1:6" ht="24.75" customHeight="1">
      <c r="A46" s="128"/>
      <c r="B46" s="128"/>
      <c r="C46" s="128"/>
      <c r="D46" s="128"/>
      <c r="E46" s="128"/>
      <c r="F46" s="129"/>
    </row>
    <row r="47" spans="1:6" ht="24.75" customHeight="1">
      <c r="A47" s="128"/>
      <c r="B47" s="128"/>
      <c r="C47" s="128"/>
      <c r="D47" s="128"/>
      <c r="E47" s="128"/>
      <c r="F47" s="129"/>
    </row>
    <row r="48" spans="1:6" ht="24.75" customHeight="1">
      <c r="A48" s="128"/>
      <c r="B48" s="128"/>
      <c r="C48" s="128"/>
      <c r="D48" s="128"/>
      <c r="E48" s="128"/>
      <c r="F48" s="129"/>
    </row>
    <row r="49" spans="1:6" ht="24.75" customHeight="1">
      <c r="A49" s="128"/>
      <c r="B49" s="128"/>
      <c r="C49" s="128"/>
      <c r="D49" s="128"/>
      <c r="E49" s="128"/>
      <c r="F49" s="129"/>
    </row>
    <row r="50" spans="1:6" ht="24.75" customHeight="1">
      <c r="A50" s="128"/>
      <c r="B50" s="128"/>
      <c r="C50" s="128"/>
      <c r="D50" s="128"/>
      <c r="E50" s="128"/>
      <c r="F50" s="129"/>
    </row>
    <row r="51" spans="1:6" ht="24.75" customHeight="1">
      <c r="A51" s="128"/>
      <c r="B51" s="128"/>
      <c r="C51" s="128"/>
      <c r="D51" s="128"/>
      <c r="E51" s="128"/>
      <c r="F51" s="129"/>
    </row>
    <row r="52" spans="1:6" ht="24.75" customHeight="1">
      <c r="A52" s="128"/>
      <c r="B52" s="128"/>
      <c r="C52" s="128"/>
      <c r="D52" s="128"/>
      <c r="E52" s="128"/>
      <c r="F52" s="129"/>
    </row>
    <row r="53" spans="1:6" ht="24.75" customHeight="1">
      <c r="A53" s="128"/>
      <c r="B53" s="128"/>
      <c r="C53" s="128"/>
      <c r="D53" s="128"/>
      <c r="E53" s="128"/>
      <c r="F53" s="129"/>
    </row>
    <row r="54" spans="1:6" ht="24.75" customHeight="1">
      <c r="A54" s="128"/>
      <c r="B54" s="128"/>
      <c r="C54" s="128"/>
      <c r="D54" s="128"/>
      <c r="E54" s="128"/>
      <c r="F54" s="129"/>
    </row>
    <row r="55" spans="1:6" ht="24.75" customHeight="1">
      <c r="A55" s="128"/>
      <c r="B55" s="128"/>
      <c r="C55" s="128"/>
      <c r="D55" s="128"/>
      <c r="E55" s="128"/>
      <c r="F55" s="129"/>
    </row>
    <row r="56" spans="1:6" ht="24.75" customHeight="1">
      <c r="A56" s="128"/>
      <c r="B56" s="128"/>
      <c r="C56" s="128"/>
      <c r="D56" s="128"/>
      <c r="E56" s="128"/>
      <c r="F56" s="129"/>
    </row>
    <row r="57" spans="1:6" ht="24.75" customHeight="1">
      <c r="A57" s="128"/>
      <c r="B57" s="128"/>
      <c r="C57" s="128"/>
      <c r="D57" s="128"/>
      <c r="E57" s="128"/>
      <c r="F57" s="129"/>
    </row>
    <row r="58" spans="1:6" ht="24.75" customHeight="1">
      <c r="A58" s="128"/>
      <c r="B58" s="128"/>
      <c r="C58" s="128"/>
      <c r="D58" s="128"/>
      <c r="E58" s="128"/>
      <c r="F58" s="129"/>
    </row>
    <row r="59" spans="1:6" ht="24.75" customHeight="1">
      <c r="A59" s="128"/>
      <c r="B59" s="128"/>
      <c r="C59" s="128"/>
      <c r="D59" s="128"/>
      <c r="E59" s="128"/>
      <c r="F59" s="129"/>
    </row>
    <row r="60" spans="1:6" ht="24.75" customHeight="1">
      <c r="A60" s="128"/>
      <c r="B60" s="128"/>
      <c r="C60" s="128"/>
      <c r="D60" s="128"/>
      <c r="E60" s="128"/>
      <c r="F60" s="129"/>
    </row>
    <row r="61" spans="1:6" ht="24.75" customHeight="1">
      <c r="A61" s="128"/>
      <c r="B61" s="128"/>
      <c r="C61" s="128"/>
      <c r="D61" s="128"/>
      <c r="E61" s="128"/>
      <c r="F61" s="129"/>
    </row>
    <row r="62" spans="1:6" ht="24.75" customHeight="1">
      <c r="A62" s="128"/>
      <c r="B62" s="128"/>
      <c r="C62" s="128"/>
      <c r="D62" s="128"/>
      <c r="E62" s="128"/>
      <c r="F62" s="129"/>
    </row>
    <row r="63" spans="1:6" s="108" customFormat="1" ht="24.75" customHeight="1">
      <c r="A63" s="140"/>
      <c r="B63" s="142" t="s">
        <v>8</v>
      </c>
      <c r="C63" s="140"/>
      <c r="D63" s="140"/>
      <c r="E63" s="140"/>
      <c r="F63" s="141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thv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Informatik-Center</dc:creator>
  <cp:keywords/>
  <dc:description/>
  <cp:lastModifiedBy>Hug, Martin</cp:lastModifiedBy>
  <cp:lastPrinted>2009-11-27T09:21:39Z</cp:lastPrinted>
  <dcterms:created xsi:type="dcterms:W3CDTF">2000-10-02T07:53:11Z</dcterms:created>
  <dcterms:modified xsi:type="dcterms:W3CDTF">2013-12-19T09:40:25Z</dcterms:modified>
  <cp:category/>
  <cp:version/>
  <cp:contentType/>
  <cp:contentStatus/>
</cp:coreProperties>
</file>